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45" tabRatio="931" activeTab="5"/>
  </bookViews>
  <sheets>
    <sheet name="Remarque" sheetId="1" r:id="rId1"/>
    <sheet name="Tabl .N°01 Fonct" sheetId="2" r:id="rId2"/>
    <sheet name="Tabl N° 02 Fonct" sheetId="3" r:id="rId3"/>
    <sheet name="Tabl .N°03 Equipement" sheetId="4" r:id="rId4"/>
    <sheet name="Tabl N° 04 EQUIPEMENT" sheetId="5" r:id="rId5"/>
    <sheet name="Tabl N°05 Fonct Projet" sheetId="6" r:id="rId6"/>
    <sheet name="Tabl N°06 15%-Prestations" sheetId="7" state="hidden" r:id="rId7"/>
  </sheets>
  <definedNames>
    <definedName name="_xlnm.Print_Area" localSheetId="0">'Remarque'!$A$1:$H$25</definedName>
    <definedName name="_xlnm.Print_Area" localSheetId="1">'Tabl .N°01 Fonct'!$A$10:$H$37</definedName>
    <definedName name="_xlnm.Print_Area" localSheetId="3">'Tabl .N°03 Equipement'!$A$10:$H$38</definedName>
    <definedName name="_xlnm.Print_Area" localSheetId="2">'Tabl N° 02 Fonct'!$A$9:$E$84</definedName>
    <definedName name="_xlnm.Print_Area" localSheetId="5">'Tabl N°05 Fonct Projet'!$A$1:$E$81</definedName>
  </definedNames>
  <calcPr fullCalcOnLoad="1"/>
</workbook>
</file>

<file path=xl/sharedStrings.xml><?xml version="1.0" encoding="utf-8"?>
<sst xmlns="http://schemas.openxmlformats.org/spreadsheetml/2006/main" count="268" uniqueCount="160">
  <si>
    <t>Consom-</t>
  </si>
  <si>
    <t>mation</t>
  </si>
  <si>
    <t>Intitules des postes de dépenses</t>
  </si>
  <si>
    <t>REPARTITION BUDGETAIRE</t>
  </si>
  <si>
    <t>LABORATOIRE:</t>
  </si>
  <si>
    <r>
      <t>×</t>
    </r>
    <r>
      <rPr>
        <sz val="14"/>
        <rFont val="Tahoma"/>
        <family val="2"/>
      </rPr>
      <t>Honoraires des enquêteurs;</t>
    </r>
  </si>
  <si>
    <r>
      <t>×</t>
    </r>
    <r>
      <rPr>
        <sz val="14"/>
        <rFont val="Tahoma"/>
        <family val="2"/>
      </rPr>
      <t>Honoraires des guides;</t>
    </r>
  </si>
  <si>
    <t>Visas et Signature du Chef d'Etablissement</t>
  </si>
  <si>
    <r>
      <t>Date de Création du Laboratoire</t>
    </r>
    <r>
      <rPr>
        <b/>
        <sz val="16"/>
        <rFont val="Arial"/>
        <family val="2"/>
      </rPr>
      <t xml:space="preserve">: </t>
    </r>
  </si>
  <si>
    <t xml:space="preserve">Visas et Signature du Chef </t>
  </si>
  <si>
    <t>d'Etablissement</t>
  </si>
  <si>
    <t>Nom du Directeur du Laboratoire:</t>
  </si>
  <si>
    <t>Total</t>
  </si>
  <si>
    <t>C = A+ B</t>
  </si>
  <si>
    <t>D/C*100</t>
  </si>
  <si>
    <t>Unité En: D.A</t>
  </si>
  <si>
    <t>Taux de Consommation % = (B)/(A)*100</t>
  </si>
  <si>
    <t>Montant Ventilé (I)+(II)=(A)</t>
  </si>
  <si>
    <t>ETABLISSEMENT DE RECHERCHE:</t>
  </si>
  <si>
    <t xml:space="preserve">Visas et Signature du Responsable des finances                 </t>
  </si>
  <si>
    <t xml:space="preserve">                                     et Comptabilité</t>
  </si>
  <si>
    <t>et Comptabilité</t>
  </si>
  <si>
    <t xml:space="preserve">R E M B O U R S E M E N T    D ES    F R A I S </t>
  </si>
  <si>
    <t>F O U R N I T U R E S</t>
  </si>
  <si>
    <t>C H A R G E S   A N N E X E S</t>
  </si>
  <si>
    <t>P A R C   A U T O M O B I L E</t>
  </si>
  <si>
    <r>
      <t>×</t>
    </r>
    <r>
      <rPr>
        <sz val="14"/>
        <rFont val="Tahoma"/>
        <family val="2"/>
      </rPr>
      <t>Honoraires des experts et consultants;</t>
    </r>
  </si>
  <si>
    <r>
      <t>×</t>
    </r>
    <r>
      <rPr>
        <sz val="14"/>
        <rFont val="Tahoma"/>
        <family val="2"/>
      </rPr>
      <t>Banque de données (acquisition et abonnement) ;</t>
    </r>
  </si>
  <si>
    <t>FRAIS DE VALORISATION ET DE DEVELOPPEMENT TECHNOLOGIQUE</t>
  </si>
  <si>
    <r>
      <t xml:space="preserve">  ×</t>
    </r>
    <r>
      <rPr>
        <sz val="14"/>
        <rFont val="Tahoma"/>
        <family val="2"/>
      </rPr>
      <t>Recherche d'antériorité ;</t>
    </r>
  </si>
  <si>
    <r>
      <t xml:space="preserve">  ×</t>
    </r>
    <r>
      <rPr>
        <sz val="14"/>
        <rFont val="Tahoma"/>
        <family val="2"/>
      </rPr>
      <t>Demande de dépôt de brevet, de marque et de modèle ;</t>
    </r>
  </si>
  <si>
    <r>
      <t xml:space="preserve">  ×</t>
    </r>
    <r>
      <rPr>
        <sz val="14"/>
        <rFont val="Tahoma"/>
        <family val="2"/>
      </rPr>
      <t>Dépôt de logiciel ;</t>
    </r>
  </si>
  <si>
    <t xml:space="preserve">RETRIBUTION DES ACTIVITES DES CHERCHEURS </t>
  </si>
  <si>
    <t xml:space="preserve">        BUDGET D'EQUIPEMENT AU TITRE DU F.N.R.S.D.T PAR CONTRAT</t>
  </si>
  <si>
    <t>Tableau n° :01</t>
  </si>
  <si>
    <t>Tableau n° :02</t>
  </si>
  <si>
    <t>Tableau n° :04</t>
  </si>
  <si>
    <t>Montant Total
(C = A+ B)</t>
  </si>
  <si>
    <t>Taux de Consommation
(D/Cx100)</t>
  </si>
  <si>
    <t xml:space="preserve">        BUDGET DE FONCTIONNEMENT AU TITRE DU F.N.R.S.D.T PAR CONTRAT</t>
  </si>
  <si>
    <t>Tableau n° :03</t>
  </si>
  <si>
    <t>Intitulé des opérations</t>
  </si>
  <si>
    <t>Veuillez mentionner l'ensembles des soldes disponibles relatifs à toutes les opérations dans le cadre du FNRSDT</t>
  </si>
  <si>
    <t>Veuillez ajouter la mention "à restituer" aux soldes qui ne sont plus utilisés relatifs aux opérations clôturées</t>
  </si>
  <si>
    <t>Veuillez ajouter la mention "à restituer" aux soldes qui ne sont plus utilisés</t>
  </si>
  <si>
    <r>
      <t>Intitulé de l'opération</t>
    </r>
    <r>
      <rPr>
        <b/>
        <sz val="16"/>
        <rFont val="Arial"/>
        <family val="2"/>
      </rPr>
      <t xml:space="preserve">  :</t>
    </r>
  </si>
  <si>
    <t>(Aménagement, Réalisation, Equipement d'un bloc de recherche…)</t>
  </si>
  <si>
    <t>N° et date du Contrat :</t>
  </si>
  <si>
    <t xml:space="preserve">Ministère de l'Enseignement Supérieur et de la Recherche Scientifique
Direction Générale de la Recherche Scientifique et du Développement Technologique  
Direction de l'Administration et du Financement de la Recherche
</t>
  </si>
  <si>
    <t>Désignation et tranche, veuillez spécifier s’il s’agit de la 1 ere Tranche , 2 eme Tranche ou Tranche Unique.</t>
  </si>
  <si>
    <t>(Fonctionnement de l'établissement, Fonctionnement de l'unité rattachée)</t>
  </si>
  <si>
    <t>Tableau n° :06</t>
  </si>
  <si>
    <r>
      <t>MINISTERE DE TUTELLE</t>
    </r>
    <r>
      <rPr>
        <b/>
        <sz val="11"/>
        <rFont val="Arial"/>
        <family val="2"/>
      </rPr>
      <t>:</t>
    </r>
  </si>
  <si>
    <t>Veuillez joindre les copies des ordres de virement de cette contribution.</t>
  </si>
  <si>
    <t>TOTAL</t>
  </si>
  <si>
    <t></t>
  </si>
  <si>
    <t>Liste des prestations de services et/ou
d’expertises¹</t>
  </si>
  <si>
    <t>¹: Selon l'Arrêté du 28 décembre 2015 fixant la liste des prestations de services et/ou d’expertises réalisées par les EPST</t>
  </si>
  <si>
    <t>1- projets et/ou travaux de recherche à l’initiative des institutions, administrations et entreprises économiques y compris ceux effectués dans le cadre de la coopération</t>
  </si>
  <si>
    <t>2- post graduation spécialisée, formation qualifiante et certifiante, perfectionnement et recyclage, ingénierie pédagogique</t>
  </si>
  <si>
    <t>3- développement et mise en place de systèmes d’information, sécurité informatique, numérisation, réseaux informatiques, télé-enseignement</t>
  </si>
  <si>
    <t>4- élaboration, impression et diffusion de documentation scientifique</t>
  </si>
  <si>
    <t>5- travaux d’analyse et de mesure, contrôle de la qualité</t>
  </si>
  <si>
    <t>6- organisation et/ou encadrement de conférences, séminaires, colloques, journées d’études et Workshops</t>
  </si>
  <si>
    <t>7- études, expertises et consultations scientifiques et techniques</t>
  </si>
  <si>
    <t>8- produits réalisés et destinés à la vente</t>
  </si>
  <si>
    <r>
      <t>×</t>
    </r>
    <r>
      <rPr>
        <sz val="14"/>
        <rFont val="Tahoma"/>
        <family val="2"/>
      </rPr>
      <t>Rencontres scientifiques liées au développement de la recherche (Frais d’organisation, frais d’hébergement et de restauration et frais de transport) ;</t>
    </r>
  </si>
  <si>
    <r>
      <t>×</t>
    </r>
    <r>
      <rPr>
        <sz val="14"/>
        <rFont val="Tahoma"/>
        <family val="2"/>
      </rPr>
      <t>Frais d'études, de travaux et de prestations réalisés pour le compte de l'entité de recherche.</t>
    </r>
  </si>
  <si>
    <r>
      <t>×</t>
    </r>
    <r>
      <rPr>
        <sz val="14"/>
        <rFont val="Tahoma"/>
        <family val="2"/>
      </rPr>
      <t>Produits consommables (y compris consommable informatique) ;</t>
    </r>
  </si>
  <si>
    <r>
      <t>×</t>
    </r>
    <r>
      <rPr>
        <sz val="14"/>
        <rFont val="Tahoma"/>
        <family val="2"/>
      </rPr>
      <t>Composants électroniques, mécaniques et audiovisuels ;</t>
    </r>
  </si>
  <si>
    <r>
      <t>×</t>
    </r>
    <r>
      <rPr>
        <sz val="14"/>
        <rFont val="Tahoma"/>
        <family val="2"/>
      </rPr>
      <t xml:space="preserve">Papeterie et fournitures de bureau ; </t>
    </r>
  </si>
  <si>
    <r>
      <t>×</t>
    </r>
    <r>
      <rPr>
        <sz val="14"/>
        <rFont val="Tahoma"/>
        <family val="2"/>
      </rPr>
      <t>Impression et édition des documents scientifiques et techniques ;</t>
    </r>
  </si>
  <si>
    <r>
      <t>×</t>
    </r>
    <r>
      <rPr>
        <sz val="14"/>
        <rFont val="Tahoma"/>
        <family val="2"/>
      </rPr>
      <t>Frais de PTT (fax, Internet, messagerie express, frais d’installation de réseau téléphonique,) et affranchissement postal ;</t>
    </r>
  </si>
  <si>
    <r>
      <t>×</t>
    </r>
    <r>
      <rPr>
        <sz val="14"/>
        <rFont val="Tahoma"/>
        <family val="2"/>
      </rPr>
      <t>Autres frais (Impôt et taxes, droits de douane, frais financiers, frais de transit et frais d’assurances) ;</t>
    </r>
  </si>
  <si>
    <r>
      <t>×</t>
    </r>
    <r>
      <rPr>
        <sz val="14"/>
        <rFont val="Tahoma"/>
        <family val="2"/>
      </rPr>
      <t>Frais de transport d’équipements ;</t>
    </r>
  </si>
  <si>
    <r>
      <t>×</t>
    </r>
    <r>
      <rPr>
        <sz val="14"/>
        <rFont val="Tahoma"/>
        <family val="2"/>
      </rPr>
      <t>Location de véhicules et engins pour les travaux de recherche à réaliser sur terrain.</t>
    </r>
  </si>
  <si>
    <r>
      <t>×</t>
    </r>
    <r>
      <rPr>
        <b/>
        <sz val="14"/>
        <rFont val="Tahoma"/>
        <family val="2"/>
      </rPr>
      <t xml:space="preserve">Frais de propriété intellectuelle servis au profit des institutions homologuées en Algérie et à l’étranger : </t>
    </r>
  </si>
  <si>
    <r>
      <t>×</t>
    </r>
    <r>
      <rPr>
        <sz val="14"/>
        <rFont val="Tahoma"/>
        <family val="2"/>
      </rPr>
      <t>La rétribution des activités de recherche des chercheurs mobilisés dans le cadre des programmes nationaux de recherche;</t>
    </r>
  </si>
  <si>
    <r>
      <t>×</t>
    </r>
    <r>
      <rPr>
        <sz val="14"/>
        <rFont val="Tahoma"/>
        <family val="2"/>
      </rPr>
      <t xml:space="preserve"> Frais de mission et de déplacement en Algérie lié aux activités de développement de la recherche ;</t>
    </r>
  </si>
  <si>
    <r>
      <rPr>
        <sz val="14"/>
        <rFont val="Wingdings"/>
        <family val="0"/>
      </rPr>
      <t>×</t>
    </r>
    <r>
      <rPr>
        <sz val="14"/>
        <rFont val="Tahoma"/>
        <family val="2"/>
      </rPr>
      <t>Frais de mission et de déplacement à l’Etranger lié aux activités de développement de la recherche ;</t>
    </r>
  </si>
  <si>
    <r>
      <rPr>
        <sz val="14"/>
        <rFont val="Wingdings"/>
        <family val="0"/>
      </rPr>
      <t>×</t>
    </r>
    <r>
      <rPr>
        <sz val="14"/>
        <rFont val="Tahoma"/>
        <family val="2"/>
      </rPr>
      <t>Frais d’inscription et de participation aux colloques et séminaires scientifiques en Algérie et à l’étranger ;</t>
    </r>
  </si>
  <si>
    <r>
      <rPr>
        <sz val="14"/>
        <rFont val="Wingdings"/>
        <family val="0"/>
      </rPr>
      <t>×</t>
    </r>
    <r>
      <rPr>
        <sz val="14"/>
        <rFont val="Tahoma"/>
        <family val="2"/>
      </rPr>
      <t>Frais de déplacement et de prise en charge des doctorants en Algérie.</t>
    </r>
  </si>
  <si>
    <r>
      <t>×</t>
    </r>
    <r>
      <rPr>
        <sz val="14"/>
        <rFont val="Arial"/>
        <family val="2"/>
      </rPr>
      <t xml:space="preserve"> </t>
    </r>
    <r>
      <rPr>
        <sz val="14"/>
        <rFont val="Tahoma"/>
        <family val="2"/>
      </rPr>
      <t>Produits chimiques ;</t>
    </r>
  </si>
  <si>
    <r>
      <rPr>
        <sz val="14"/>
        <rFont val="Wingdings"/>
        <family val="0"/>
      </rPr>
      <t>×</t>
    </r>
    <r>
      <rPr>
        <sz val="14"/>
        <rFont val="Tahoma"/>
        <family val="2"/>
      </rPr>
      <t>Périodiques ;</t>
    </r>
  </si>
  <si>
    <r>
      <rPr>
        <sz val="14"/>
        <rFont val="Wingdings"/>
        <family val="0"/>
      </rPr>
      <t>×</t>
    </r>
    <r>
      <rPr>
        <sz val="14"/>
        <rFont val="Tahoma"/>
        <family val="2"/>
      </rPr>
      <t>Documentation et Ouvrages de recherche ;</t>
    </r>
  </si>
  <si>
    <r>
      <rPr>
        <sz val="14"/>
        <rFont val="Wingdings"/>
        <family val="0"/>
      </rPr>
      <t>×</t>
    </r>
    <r>
      <rPr>
        <sz val="14"/>
        <rFont val="Tahoma"/>
        <family val="2"/>
      </rPr>
      <t>Fournitures des besoins de laboratoires (animaux, plantes, etc...) ;</t>
    </r>
  </si>
  <si>
    <r>
      <rPr>
        <sz val="14"/>
        <rFont val="Wingdings"/>
        <family val="0"/>
      </rPr>
      <t>×</t>
    </r>
    <r>
      <rPr>
        <sz val="14"/>
        <rFont val="Tahoma"/>
        <family val="2"/>
      </rPr>
      <t>Matériels, instruments et petit outillages scientifiques ;</t>
    </r>
  </si>
  <si>
    <r>
      <rPr>
        <sz val="14"/>
        <rFont val="Wingdings"/>
        <family val="0"/>
      </rPr>
      <t>×</t>
    </r>
    <r>
      <rPr>
        <sz val="14"/>
        <rFont val="Tahoma"/>
        <family val="2"/>
      </rPr>
      <t>Approvisionnement de bouteille à gaz spécifique au laboratoire ;</t>
    </r>
  </si>
  <si>
    <r>
      <rPr>
        <sz val="14"/>
        <rFont val="Wingdings"/>
        <family val="0"/>
      </rPr>
      <t>×</t>
    </r>
    <r>
      <rPr>
        <sz val="14"/>
        <rFont val="Tahoma"/>
        <family val="2"/>
      </rPr>
      <t>Frais de traduction des documents scientifiques ;</t>
    </r>
  </si>
  <si>
    <r>
      <rPr>
        <sz val="14"/>
        <rFont val="Wingdings"/>
        <family val="0"/>
      </rPr>
      <t>×</t>
    </r>
    <r>
      <rPr>
        <sz val="14"/>
        <rFont val="Tahoma"/>
        <family val="2"/>
      </rPr>
      <t>Frais de publicité et publications ;</t>
    </r>
  </si>
  <si>
    <r>
      <rPr>
        <sz val="14"/>
        <rFont val="Wingdings"/>
        <family val="0"/>
      </rPr>
      <t>×</t>
    </r>
    <r>
      <rPr>
        <sz val="14"/>
        <rFont val="Tahoma"/>
        <family val="2"/>
      </rPr>
      <t>Conception, réalisation et maintenance de site web ;</t>
    </r>
  </si>
  <si>
    <r>
      <t>×</t>
    </r>
    <r>
      <rPr>
        <sz val="14"/>
        <rFont val="Arial"/>
        <family val="2"/>
      </rPr>
      <t xml:space="preserve"> </t>
    </r>
    <r>
      <rPr>
        <sz val="14"/>
        <rFont val="Tahoma"/>
        <family val="2"/>
      </rPr>
      <t>Frais d'accompagnement des porteurs de projets de recherche en Algérie ;</t>
    </r>
  </si>
  <si>
    <r>
      <t xml:space="preserve">        </t>
    </r>
    <r>
      <rPr>
        <sz val="14"/>
        <rFont val="Wingdings"/>
        <family val="0"/>
      </rPr>
      <t>×</t>
    </r>
    <r>
      <rPr>
        <sz val="14"/>
        <rFont val="Tahoma"/>
        <family val="2"/>
      </rPr>
      <t>Protection des Brevets et Logiciels déposés (en Algérie et à l’étranger).</t>
    </r>
  </si>
  <si>
    <r>
      <rPr>
        <sz val="14"/>
        <rFont val="Wingdings"/>
        <family val="0"/>
      </rPr>
      <t>×</t>
    </r>
    <r>
      <rPr>
        <sz val="14"/>
        <rFont val="Tahoma"/>
        <family val="2"/>
      </rPr>
      <t xml:space="preserve">Frais de service à l'innovation; </t>
    </r>
  </si>
  <si>
    <r>
      <t>×</t>
    </r>
    <r>
      <rPr>
        <sz val="14"/>
        <rFont val="Tahoma"/>
        <family val="2"/>
      </rPr>
      <t>Frais d'incubation ;</t>
    </r>
  </si>
  <si>
    <r>
      <t>×</t>
    </r>
    <r>
      <rPr>
        <sz val="14"/>
        <rFont val="Tahoma"/>
        <family val="2"/>
      </rPr>
      <t xml:space="preserve">Frais de conception et de réalisation de prototypes, maquettes, présérie, installation pilotes et démonstrations.
</t>
    </r>
  </si>
  <si>
    <r>
      <t>×</t>
    </r>
    <r>
      <rPr>
        <sz val="14"/>
        <rFont val="Tahoma"/>
        <family val="2"/>
      </rPr>
      <t>Frais d'expérimentation et de développement des produits à mettre en valeur;</t>
    </r>
  </si>
  <si>
    <r>
      <t>×</t>
    </r>
    <r>
      <rPr>
        <sz val="14"/>
        <rFont val="Tahoma"/>
        <family val="2"/>
      </rPr>
      <t>Frais de conception et de définition du projet à mettre en valeur;</t>
    </r>
  </si>
  <si>
    <r>
      <t xml:space="preserve">  ×</t>
    </r>
    <r>
      <rPr>
        <sz val="14"/>
        <rFont val="Tahoma"/>
        <family val="2"/>
      </rPr>
      <t>Frais des mandataires ;</t>
    </r>
  </si>
  <si>
    <r>
      <t xml:space="preserve">  ×</t>
    </r>
    <r>
      <rPr>
        <sz val="14"/>
        <rFont val="Tahoma"/>
        <family val="2"/>
      </rPr>
      <t>Protection des obtentions végétales, animales et autres;</t>
    </r>
  </si>
  <si>
    <r>
      <rPr>
        <b/>
        <sz val="14"/>
        <rFont val="Wingdings"/>
        <family val="0"/>
      </rPr>
      <t>×</t>
    </r>
    <r>
      <rPr>
        <b/>
        <sz val="14"/>
        <rFont val="Tahoma"/>
        <family val="2"/>
      </rPr>
      <t>Sécurité  sociale :</t>
    </r>
  </si>
  <si>
    <r>
      <t xml:space="preserve">          </t>
    </r>
    <r>
      <rPr>
        <sz val="14"/>
        <rFont val="Wingdings"/>
        <family val="0"/>
      </rPr>
      <t>×</t>
    </r>
    <r>
      <rPr>
        <sz val="14"/>
        <rFont val="Tahoma"/>
        <family val="2"/>
      </rPr>
      <t xml:space="preserve">Régime général ; </t>
    </r>
  </si>
  <si>
    <r>
      <t xml:space="preserve">          </t>
    </r>
    <r>
      <rPr>
        <sz val="14"/>
        <rFont val="Wingdings"/>
        <family val="0"/>
      </rPr>
      <t>×</t>
    </r>
    <r>
      <rPr>
        <sz val="14"/>
        <rFont val="Tahoma"/>
        <family val="2"/>
      </rPr>
      <t xml:space="preserve">Assurance chômage ; </t>
    </r>
  </si>
  <si>
    <r>
      <t xml:space="preserve">          </t>
    </r>
    <r>
      <rPr>
        <sz val="14"/>
        <rFont val="Wingdings"/>
        <family val="0"/>
      </rPr>
      <t>×</t>
    </r>
    <r>
      <rPr>
        <sz val="14"/>
        <rFont val="Tahoma"/>
        <family val="2"/>
      </rPr>
      <t>Retraite anticipée.</t>
    </r>
  </si>
  <si>
    <r>
      <t>×</t>
    </r>
    <r>
      <rPr>
        <sz val="14"/>
        <rFont val="Tahoma"/>
        <family val="2"/>
      </rPr>
      <t>Frais d'évaluation et de faisabilité du projet valorisable, (Maturation du projet=Plan d'affaire)  ;</t>
    </r>
  </si>
  <si>
    <t xml:space="preserve">ETUDES, REALISATION ET EQUIPEMENT DES ENTITES DE RECHERCHE </t>
  </si>
  <si>
    <t>Taux de Consommation C=A-B*100</t>
  </si>
  <si>
    <r>
      <rPr>
        <sz val="14"/>
        <rFont val="Wingdings"/>
        <family val="0"/>
      </rPr>
      <t>×</t>
    </r>
    <r>
      <rPr>
        <sz val="14"/>
        <rFont val="Arial"/>
        <family val="2"/>
      </rPr>
      <t>Etude et suivi ;</t>
    </r>
  </si>
  <si>
    <r>
      <rPr>
        <sz val="14"/>
        <rFont val="Wingdings"/>
        <family val="0"/>
      </rPr>
      <t>×</t>
    </r>
    <r>
      <rPr>
        <sz val="14"/>
        <rFont val="Tahoma"/>
        <family val="2"/>
      </rPr>
      <t>Réalisation des entités de recherche ;</t>
    </r>
  </si>
  <si>
    <r>
      <rPr>
        <sz val="14"/>
        <rFont val="Wingdings"/>
        <family val="0"/>
      </rPr>
      <t>×</t>
    </r>
    <r>
      <rPr>
        <sz val="14"/>
        <rFont val="Arial"/>
        <family val="2"/>
      </rPr>
      <t>Equipement des entités de recherche (équipements scientifiques, mobilier de laboratoire et de bureau, reprographie et audiovisuels) ;</t>
    </r>
  </si>
  <si>
    <r>
      <rPr>
        <sz val="14"/>
        <rFont val="Wingdings"/>
        <family val="0"/>
      </rPr>
      <t>×</t>
    </r>
    <r>
      <rPr>
        <sz val="14"/>
        <rFont val="Arial"/>
        <family val="2"/>
      </rPr>
      <t>Renouvellement des équipements scientifiques et informatiques ;</t>
    </r>
  </si>
  <si>
    <r>
      <rPr>
        <sz val="14"/>
        <rFont val="Wingdings"/>
        <family val="0"/>
      </rPr>
      <t>×</t>
    </r>
    <r>
      <rPr>
        <sz val="14"/>
        <rFont val="Arial"/>
        <family val="2"/>
      </rPr>
      <t>Maintenance des équipements scientifiques, informatiques et matériels de reprographie.</t>
    </r>
  </si>
  <si>
    <r>
      <rPr>
        <sz val="14"/>
        <rFont val="Wingdings"/>
        <family val="0"/>
      </rPr>
      <t>×</t>
    </r>
    <r>
      <rPr>
        <sz val="14"/>
        <rFont val="Arial"/>
        <family val="2"/>
      </rPr>
      <t xml:space="preserve">Acquisition d'équipement informatique, accessoires et logiciels; 
</t>
    </r>
  </si>
  <si>
    <r>
      <rPr>
        <sz val="14"/>
        <rFont val="Wingdings"/>
        <family val="0"/>
      </rPr>
      <t>×</t>
    </r>
    <r>
      <rPr>
        <sz val="14"/>
        <rFont val="Arial"/>
        <family val="2"/>
      </rPr>
      <t>Aménagement et entretien, réhabilitation des locaux des entités de recherche, acquisition et installation des équipements de climatisation et de chauffage ;</t>
    </r>
  </si>
  <si>
    <t>Solde au 31/12/2019 (B)</t>
  </si>
  <si>
    <t>Montant consommé du 01/01/2020 au 31/12/2020 (D)</t>
  </si>
  <si>
    <t>Solde au 31 Décembre 2020 (E=C-D)</t>
  </si>
  <si>
    <t>Solde au 31/12/2019 (I)</t>
  </si>
  <si>
    <t>Montant recouvré en 2020 (II)</t>
  </si>
  <si>
    <t>EXERCICE 2020</t>
  </si>
  <si>
    <t>Montant ventilé
 en 2020 (A)</t>
  </si>
  <si>
    <t>Montant consommé du 01/01/2020 au 31/12/2020 (B)</t>
  </si>
  <si>
    <t>solde au 31/12/2020</t>
  </si>
  <si>
    <t>ETAT  DES CONSOMMATIONS DU BUDGET DE FONCTIONNEMENT PAR ENTITÉ DE RECHERCHE PAR POSTES DE DEPENSES,
CHAPITRES ET ARTICLE OCTROYE AU TITRE DU FONDS NATIONAL DE LA RECHERCHE SCIENTIFIQUE ET DU DEVELOPPEMENT TECHNOLOGIQUE
ARRETE AU 31 DECEMBRE 2020</t>
  </si>
  <si>
    <t>solde au 31/12/2020 C= A-B</t>
  </si>
  <si>
    <t>ETAT DE VIREMENT DES 15% DES RESSOURCES DES PRESTATIONS AU PROFIT DU FNRSDT AU TITRE DE  L'EXERCICE 2020</t>
  </si>
  <si>
    <t xml:space="preserve">ETAT DE VIREMENT DES 15% DES RESSOURCES DES PRESTATIONS AU PROFIT DU FONDS NATIONAL DE LA RECHERCHE SCIENTIFIQUE ET DU DEVELOPPEMENT TECHNOLOGIQUE 
(Conformément aux conditions fixées par les dispositions de l'article 51 du du décret exécutif n°11-396)
 ARRETE AU 31 DECEMBRE 2020
</t>
  </si>
  <si>
    <t>part de 15% affectée au FNRSDT en 2020</t>
  </si>
  <si>
    <t xml:space="preserve">Veuillez mentionner à titre indicatif les dotations débloquer par la DGRSDT en 2020 mais  recouvrer par l’agent comptable après le 31/12/2020,le cas échéant .  </t>
  </si>
  <si>
    <t>Laboratoire:</t>
  </si>
  <si>
    <t>Code:</t>
  </si>
  <si>
    <t>Ministère de l'Enseignement Supérieur et de la Recherche Scientifique
Direction Générale de la Recherche Scientifique et du Développement Technologique  
Agence Thématique de Recherche en Sciences de la Santé-ATRSS-</t>
  </si>
  <si>
    <t>Tableau n° :05</t>
  </si>
  <si>
    <t>Visas et Signature du Directeur du laboratoire</t>
  </si>
  <si>
    <t xml:space="preserve">Visas et Signature du Responsable des finances     </t>
  </si>
  <si>
    <t>Visas et Signature du Directeur du Laboratoire</t>
  </si>
  <si>
    <t xml:space="preserve">Visas et Signature du Responsable des finances  et Comptabilité       </t>
  </si>
  <si>
    <t>ATRSS-DFPR-2020</t>
  </si>
  <si>
    <r>
      <t>Intitulé du Projet</t>
    </r>
    <r>
      <rPr>
        <b/>
        <sz val="16"/>
        <rFont val="Arial"/>
        <family val="2"/>
      </rPr>
      <t xml:space="preserve">  :</t>
    </r>
  </si>
  <si>
    <t xml:space="preserve">Cooperation: Algerie-Tunisie,............ / Projet Thématique / Projet à impact socio-économique/.........) </t>
  </si>
  <si>
    <r>
      <t>MINISTERE DE RATACHEMENT</t>
    </r>
    <r>
      <rPr>
        <b/>
        <sz val="16"/>
        <rFont val="Arial"/>
        <family val="2"/>
      </rPr>
      <t>:</t>
    </r>
  </si>
  <si>
    <t>N° et Date des contrats et avenants signées  avec la D.G.R.S.D.T</t>
  </si>
  <si>
    <t>N° et Date des contrats et avenants signées avec la D.G.R.S.D.T</t>
  </si>
  <si>
    <t>Montant des Subventions Octroyées au titre de l'Exercice 2020(A)</t>
  </si>
  <si>
    <t>ETAT  DES CONSOMMATIONS DU BUDGET DE D'EQUIPEMENT PAR OPERATION PAR POSTES DE DEPENSES,
CHAPITRES ET ARTICLES OCTROYES AU TITRE DU FONDS NATIONAL DE LA RECHERCHE SCIENTIFIQUE ET DU DEVELOPPEMENT TECHNOLOGIQUE 
ARRETE AU 31 DECEMBRE 2020</t>
  </si>
  <si>
    <t>Montant des subventions Octroyées au titre de l'Exercice 2020(A)</t>
  </si>
  <si>
    <t>ETAT DE SUIVI DES CONSOMMATIONS  DES SUBVENTIONS DE FONCTIONNEMENT  ACCORDEES   
AU TITRE DU FONDS NATIONAL DE LA RECHERCHE SCIENTIFIQUE ET DU DEVELOPPEMENT TECHNOLOGIQUE  
ARRETE AU 31 DECEMBRE 2020</t>
  </si>
  <si>
    <t xml:space="preserve">ETABLISSEMENT  : </t>
  </si>
  <si>
    <t xml:space="preserve">MINISTERE DE RATACHEMENT: </t>
  </si>
  <si>
    <t>Laboratoire :</t>
  </si>
  <si>
    <t>Directeur de laboratoire :</t>
  </si>
  <si>
    <t>Date de création de Laboratoire:</t>
  </si>
  <si>
    <t xml:space="preserve">ETAT  DE S CONSOMMATIONS DU BUDGET DE FONCTIONNEMENT PAR LABORATOIRE DE RECHERCHE PAR  POSTES DE DEPENSES, CHAPITRES ET ARTICLES OCTROYE AU TITRE DU FONDS NATIONAL DE LA RECHERCHE SCIENTIFIQUE ET DU DEVELOPPEMENT TECHNOLOGIQUE   
 ARRETE AU 31 DECEMBRE 2020
</t>
  </si>
  <si>
    <t>ETAT DE SUIVI DES CONSOMMATIONS  DES SUBVENTIONS D'EQUIPEMENT  ACCORDEES   
AU TITRE DU FONDS NATIONAL DE LA RECHERCHE SCIENTIFIQUE ET DU DEVELOPPEMENT TECHNOLOGIQUE  
ARRETE AU 31 DECEMBRE 2020</t>
  </si>
  <si>
    <r>
      <t>×</t>
    </r>
    <r>
      <rPr>
        <sz val="12"/>
        <rFont val="Tahoma"/>
        <family val="2"/>
      </rPr>
      <t>Impression et édition des documents scientifiques et techniques ;</t>
    </r>
  </si>
  <si>
    <r>
      <t>×</t>
    </r>
    <r>
      <rPr>
        <sz val="12"/>
        <rFont val="Tahoma"/>
        <family val="2"/>
      </rPr>
      <t>Frais de PTT (fax, Internet, messagerie express, frais d’installation de réseau téléphonique,) et affranchissement postal ;</t>
    </r>
  </si>
  <si>
    <r>
      <t>×</t>
    </r>
    <r>
      <rPr>
        <sz val="12"/>
        <rFont val="Tahoma"/>
        <family val="2"/>
      </rPr>
      <t>Autres frais (Impôt et taxes, droits de douane, frais financiers, frais de transit et frais d’assurances) ;</t>
    </r>
  </si>
  <si>
    <r>
      <t>×</t>
    </r>
    <r>
      <rPr>
        <sz val="12"/>
        <rFont val="Tahoma"/>
        <family val="2"/>
      </rPr>
      <t>Frais de transport d’équipements ;</t>
    </r>
  </si>
  <si>
    <r>
      <t>×</t>
    </r>
    <r>
      <rPr>
        <sz val="12"/>
        <rFont val="Tahoma"/>
        <family val="2"/>
      </rPr>
      <t>Location de véhicules et engins pour les travaux de recherche à réaliser sur terrain.</t>
    </r>
  </si>
  <si>
    <r>
      <t>×</t>
    </r>
    <r>
      <rPr>
        <sz val="12"/>
        <rFont val="Tahoma"/>
        <family val="2"/>
      </rPr>
      <t>Banque de données (acquisition et abonnement)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</si>
</sst>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د.ج.&quot;\ #,##0_-;&quot;د.ج.&quot;\ #,##0\-"/>
    <numFmt numFmtId="165" formatCode="&quot;د.ج.&quot;\ #,##0_-;[Red]&quot;د.ج.&quot;\ #,##0\-"/>
    <numFmt numFmtId="166" formatCode="&quot;د.ج.&quot;\ #,##0.00_-;&quot;د.ج.&quot;\ #,##0.00\-"/>
    <numFmt numFmtId="167" formatCode="&quot;د.ج.&quot;\ #,##0.00_-;[Red]&quot;د.ج.&quot;\ #,##0.00\-"/>
    <numFmt numFmtId="168" formatCode="_-&quot;د.ج.&quot;\ * #,##0_-;_-&quot;د.ج.&quot;\ * #,##0\-;_-&quot;د.ج.&quot;\ * &quot;-&quot;_-;_-@_-"/>
    <numFmt numFmtId="169" formatCode="_-* #,##0_-;_-* #,##0\-;_-* &quot;-&quot;_-;_-@_-"/>
    <numFmt numFmtId="170" formatCode="_-&quot;د.ج.&quot;\ * #,##0.00_-;_-&quot;د.ج.&quot;\ * #,##0.00\-;_-&quot;د.ج.&quot;\ * &quot;-&quot;??_-;_-@_-"/>
    <numFmt numFmtId="171" formatCode="_-* #,##0.00_-;_-* #,##0.00\-;_-* &quot;-&quot;??_-;_-@_-"/>
    <numFmt numFmtId="172" formatCode="[$-40C]dddd\ d\ mmmm\ yyyy"/>
    <numFmt numFmtId="173" formatCode="_ * #,##0.00_ ;_ * \-#,##0.00_ ;_ * &quot;-&quot;??_ ;_ @_ "/>
    <numFmt numFmtId="174" formatCode="0.00;[Red]0.00"/>
    <numFmt numFmtId="175" formatCode="#,##0.00;[Red]#,##0.00"/>
    <numFmt numFmtId="176" formatCode="&quot;د.ج.&quot;\ #,##0.00;[Red]&quot;د.ج.&quot;\ #,##0.00"/>
    <numFmt numFmtId="177" formatCode="&quot;Vrai&quot;;&quot;Vrai&quot;;&quot;Faux&quot;"/>
    <numFmt numFmtId="178" formatCode="&quot;Actif&quot;;&quot;Actif&quot;;&quot;Inactif&quot;"/>
  </numFmts>
  <fonts count="89">
    <font>
      <sz val="10"/>
      <name val="Arial"/>
      <family val="0"/>
    </font>
    <font>
      <b/>
      <sz val="14"/>
      <name val="Arial"/>
      <family val="2"/>
    </font>
    <font>
      <b/>
      <i/>
      <sz val="16"/>
      <name val="Arial"/>
      <family val="2"/>
    </font>
    <font>
      <b/>
      <i/>
      <sz val="14"/>
      <name val="Arial"/>
      <family val="2"/>
    </font>
    <font>
      <b/>
      <i/>
      <sz val="14"/>
      <color indexed="8"/>
      <name val="Arial"/>
      <family val="2"/>
    </font>
    <font>
      <sz val="14"/>
      <name val="Arial"/>
      <family val="2"/>
    </font>
    <font>
      <b/>
      <i/>
      <sz val="15"/>
      <name val="Arial"/>
      <family val="2"/>
    </font>
    <font>
      <b/>
      <i/>
      <sz val="18"/>
      <name val="Arial"/>
      <family val="2"/>
    </font>
    <font>
      <b/>
      <sz val="15"/>
      <name val="Arial"/>
      <family val="2"/>
    </font>
    <font>
      <b/>
      <sz val="16"/>
      <name val="Arial"/>
      <family val="2"/>
    </font>
    <font>
      <sz val="12"/>
      <name val="Times New Roman"/>
      <family val="1"/>
    </font>
    <font>
      <sz val="20"/>
      <name val="Arial"/>
      <family val="2"/>
    </font>
    <font>
      <b/>
      <sz val="20"/>
      <name val="Arial"/>
      <family val="2"/>
    </font>
    <font>
      <b/>
      <sz val="18"/>
      <name val="Arial"/>
      <family val="2"/>
    </font>
    <font>
      <sz val="15"/>
      <name val="Arial"/>
      <family val="2"/>
    </font>
    <font>
      <sz val="18"/>
      <name val="Arial"/>
      <family val="2"/>
    </font>
    <font>
      <sz val="13"/>
      <name val="Arial"/>
      <family val="2"/>
    </font>
    <font>
      <b/>
      <sz val="12"/>
      <name val="Arial"/>
      <family val="2"/>
    </font>
    <font>
      <sz val="16"/>
      <name val="Arial"/>
      <family val="2"/>
    </font>
    <font>
      <b/>
      <u val="single"/>
      <sz val="16"/>
      <name val="Arial"/>
      <family val="2"/>
    </font>
    <font>
      <u val="single"/>
      <sz val="10"/>
      <color indexed="12"/>
      <name val="Arial"/>
      <family val="2"/>
    </font>
    <font>
      <u val="single"/>
      <sz val="10"/>
      <color indexed="36"/>
      <name val="Arial"/>
      <family val="2"/>
    </font>
    <font>
      <sz val="14"/>
      <name val="Wingdings"/>
      <family val="0"/>
    </font>
    <font>
      <sz val="14"/>
      <name val="Tahoma"/>
      <family val="2"/>
    </font>
    <font>
      <b/>
      <sz val="14"/>
      <name val="Wingdings"/>
      <family val="0"/>
    </font>
    <font>
      <b/>
      <sz val="14"/>
      <name val="Tahoma"/>
      <family val="2"/>
    </font>
    <font>
      <b/>
      <sz val="10"/>
      <name val="Arial"/>
      <family val="2"/>
    </font>
    <font>
      <b/>
      <sz val="11"/>
      <name val="Arial"/>
      <family val="2"/>
    </font>
    <font>
      <sz val="11"/>
      <name val="Arial"/>
      <family val="2"/>
    </font>
    <font>
      <b/>
      <u val="single"/>
      <sz val="11"/>
      <name val="Arial"/>
      <family val="2"/>
    </font>
    <font>
      <sz val="12"/>
      <name val="Arial"/>
      <family val="2"/>
    </font>
    <font>
      <b/>
      <i/>
      <sz val="12"/>
      <name val="Arial"/>
      <family val="2"/>
    </font>
    <font>
      <b/>
      <i/>
      <sz val="11"/>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8"/>
      <color indexed="8"/>
      <name val="Calibri"/>
      <family val="2"/>
    </font>
    <font>
      <b/>
      <sz val="24"/>
      <color indexed="8"/>
      <name val="Calibri"/>
      <family val="2"/>
    </font>
    <font>
      <b/>
      <sz val="14"/>
      <color indexed="8"/>
      <name val="Arial"/>
      <family val="2"/>
    </font>
    <font>
      <b/>
      <sz val="14"/>
      <color indexed="8"/>
      <name val="Times New Roman"/>
      <family val="1"/>
    </font>
    <font>
      <b/>
      <sz val="18"/>
      <color indexed="8"/>
      <name val="Arial"/>
      <family val="2"/>
    </font>
    <font>
      <b/>
      <sz val="18"/>
      <color indexed="8"/>
      <name val="Times New Roman"/>
      <family val="1"/>
    </font>
    <font>
      <b/>
      <sz val="16"/>
      <color indexed="8"/>
      <name val="Arial Narrow"/>
      <family val="2"/>
    </font>
    <font>
      <b/>
      <i/>
      <sz val="16"/>
      <color indexed="8"/>
      <name val="Times New Roman"/>
      <family val="1"/>
    </font>
    <font>
      <b/>
      <sz val="10"/>
      <color indexed="8"/>
      <name val="Arial"/>
      <family val="2"/>
    </font>
    <font>
      <b/>
      <u val="single"/>
      <sz val="14"/>
      <name val="Arial"/>
      <family val="2"/>
    </font>
    <font>
      <b/>
      <u val="single"/>
      <sz val="12"/>
      <name val="Arial"/>
      <family val="2"/>
    </font>
    <font>
      <sz val="12"/>
      <name val="Wingdings"/>
      <family val="0"/>
    </font>
    <font>
      <sz val="12"/>
      <name val="Tahoma"/>
      <family val="2"/>
    </font>
    <font>
      <b/>
      <sz val="14"/>
      <color indexed="8"/>
      <name val="Arial Narrow"/>
      <family val="2"/>
    </font>
    <font>
      <b/>
      <i/>
      <sz val="14"/>
      <color indexed="8"/>
      <name val="Times New Roman"/>
      <family val="1"/>
    </font>
    <font>
      <b/>
      <sz val="16"/>
      <color indexed="8"/>
      <name val="Arial"/>
      <family val="2"/>
    </font>
    <font>
      <b/>
      <sz val="16"/>
      <color indexed="8"/>
      <name val="Times New Roman"/>
      <family val="1"/>
    </font>
    <font>
      <b/>
      <sz val="12"/>
      <color indexed="8"/>
      <name val="Arial Narrow"/>
      <family val="2"/>
    </font>
    <font>
      <i/>
      <sz val="12"/>
      <color indexed="8"/>
      <name val="Times New Roman"/>
      <family val="1"/>
    </font>
    <font>
      <sz val="11"/>
      <color indexed="8"/>
      <name val="Times New Roman"/>
      <family val="1"/>
    </font>
    <font>
      <b/>
      <i/>
      <sz val="12"/>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medium"/>
      <top style="thin"/>
      <bottom style="medium"/>
    </border>
    <border>
      <left style="medium"/>
      <right style="thin"/>
      <top style="thin"/>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9" fillId="30" borderId="0" applyNumberFormat="0" applyBorder="0" applyAlignment="0" applyProtection="0"/>
    <xf numFmtId="0" fontId="72"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83">
    <xf numFmtId="0" fontId="0" fillId="0" borderId="0" xfId="0" applyAlignment="1">
      <alignment/>
    </xf>
    <xf numFmtId="0" fontId="1" fillId="0" borderId="0" xfId="0" applyFont="1" applyAlignment="1">
      <alignment/>
    </xf>
    <xf numFmtId="49" fontId="6" fillId="0" borderId="0" xfId="0" applyNumberFormat="1" applyFont="1" applyAlignment="1">
      <alignment horizontal="center"/>
    </xf>
    <xf numFmtId="0" fontId="10" fillId="0" borderId="0" xfId="0" applyFont="1" applyAlignment="1">
      <alignment/>
    </xf>
    <xf numFmtId="0" fontId="11" fillId="0" borderId="0" xfId="0" applyFont="1" applyAlignment="1">
      <alignment/>
    </xf>
    <xf numFmtId="0" fontId="16" fillId="0" borderId="0" xfId="0" applyFont="1" applyBorder="1" applyAlignment="1">
      <alignment horizontal="center"/>
    </xf>
    <xf numFmtId="0" fontId="0" fillId="0" borderId="0" xfId="0" applyBorder="1" applyAlignment="1">
      <alignment horizontal="center" vertical="center" wrapText="1"/>
    </xf>
    <xf numFmtId="0" fontId="15" fillId="0" borderId="0" xfId="0" applyFont="1" applyAlignment="1">
      <alignment/>
    </xf>
    <xf numFmtId="0" fontId="5" fillId="0" borderId="0" xfId="0" applyFont="1" applyAlignment="1">
      <alignment/>
    </xf>
    <xf numFmtId="0" fontId="0" fillId="0" borderId="0" xfId="0" applyAlignment="1">
      <alignment vertical="center"/>
    </xf>
    <xf numFmtId="175" fontId="14" fillId="0" borderId="10" xfId="0" applyNumberFormat="1" applyFont="1" applyFill="1" applyBorder="1" applyAlignment="1">
      <alignment horizontal="center" vertical="center" wrapText="1"/>
    </xf>
    <xf numFmtId="175" fontId="8" fillId="0" borderId="11" xfId="0" applyNumberFormat="1" applyFont="1" applyFill="1" applyBorder="1" applyAlignment="1">
      <alignment horizontal="center" vertical="center" wrapText="1"/>
    </xf>
    <xf numFmtId="0" fontId="1" fillId="0" borderId="0" xfId="0" applyFont="1" applyAlignment="1">
      <alignment horizontal="center"/>
    </xf>
    <xf numFmtId="10" fontId="3" fillId="0" borderId="0" xfId="0" applyNumberFormat="1" applyFont="1" applyFill="1" applyBorder="1" applyAlignment="1">
      <alignment horizontal="center" vertical="center"/>
    </xf>
    <xf numFmtId="175"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Alignment="1">
      <alignment horizontal="center"/>
    </xf>
    <xf numFmtId="175" fontId="9" fillId="0" borderId="0" xfId="0" applyNumberFormat="1" applyFont="1" applyBorder="1" applyAlignment="1">
      <alignment horizontal="left"/>
    </xf>
    <xf numFmtId="0" fontId="19" fillId="0" borderId="0" xfId="0" applyFont="1" applyAlignment="1">
      <alignment horizontal="left"/>
    </xf>
    <xf numFmtId="0" fontId="9" fillId="0" borderId="0" xfId="0" applyFont="1" applyAlignment="1">
      <alignment horizontal="left"/>
    </xf>
    <xf numFmtId="0" fontId="3" fillId="0" borderId="0" xfId="0" applyFont="1" applyAlignment="1">
      <alignment/>
    </xf>
    <xf numFmtId="175" fontId="14" fillId="33" borderId="10" xfId="0" applyNumberFormat="1" applyFont="1" applyFill="1" applyBorder="1" applyAlignment="1" applyProtection="1">
      <alignment horizontal="center" vertical="center" wrapText="1"/>
      <protection locked="0"/>
    </xf>
    <xf numFmtId="175" fontId="14" fillId="33" borderId="12" xfId="0" applyNumberFormat="1" applyFont="1" applyFill="1" applyBorder="1" applyAlignment="1" applyProtection="1">
      <alignment horizontal="center" vertical="center" wrapText="1"/>
      <protection locked="0"/>
    </xf>
    <xf numFmtId="10" fontId="8" fillId="0" borderId="13" xfId="0" applyNumberFormat="1" applyFont="1" applyFill="1" applyBorder="1" applyAlignment="1">
      <alignment horizontal="center" vertical="center"/>
    </xf>
    <xf numFmtId="0" fontId="19" fillId="0" borderId="0" xfId="0" applyFont="1" applyAlignment="1">
      <alignment/>
    </xf>
    <xf numFmtId="0" fontId="3" fillId="0" borderId="0" xfId="0" applyFont="1" applyBorder="1" applyAlignment="1">
      <alignment horizontal="center"/>
    </xf>
    <xf numFmtId="0" fontId="0" fillId="0" borderId="10" xfId="0" applyBorder="1" applyAlignment="1">
      <alignment/>
    </xf>
    <xf numFmtId="175" fontId="9"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0" xfId="0" applyBorder="1" applyAlignment="1">
      <alignment/>
    </xf>
    <xf numFmtId="0" fontId="5" fillId="0" borderId="14" xfId="0" applyFont="1" applyBorder="1" applyAlignment="1">
      <alignment horizontal="left" vertical="center" wrapText="1"/>
    </xf>
    <xf numFmtId="0" fontId="23" fillId="0" borderId="14" xfId="0" applyFont="1" applyBorder="1" applyAlignment="1">
      <alignment horizontal="left" vertical="center" wrapText="1"/>
    </xf>
    <xf numFmtId="0" fontId="3" fillId="0" borderId="0" xfId="0" applyFont="1" applyAlignment="1">
      <alignment wrapText="1"/>
    </xf>
    <xf numFmtId="0" fontId="0" fillId="0" borderId="0" xfId="0" applyAlignment="1">
      <alignment wrapText="1"/>
    </xf>
    <xf numFmtId="0" fontId="1" fillId="0" borderId="0" xfId="0" applyFont="1" applyAlignment="1">
      <alignment vertical="center"/>
    </xf>
    <xf numFmtId="0" fontId="22" fillId="0" borderId="10" xfId="0" applyFont="1" applyBorder="1" applyAlignment="1">
      <alignment horizontal="left" vertical="center" wrapText="1"/>
    </xf>
    <xf numFmtId="10" fontId="14" fillId="0" borderId="10" xfId="0" applyNumberFormat="1" applyFont="1" applyFill="1" applyBorder="1" applyAlignment="1">
      <alignment horizontal="center" vertical="center"/>
    </xf>
    <xf numFmtId="0" fontId="1" fillId="0" borderId="10" xfId="0" applyFont="1" applyBorder="1" applyAlignment="1">
      <alignment horizontal="center"/>
    </xf>
    <xf numFmtId="175"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xf>
    <xf numFmtId="0" fontId="1" fillId="0" borderId="0" xfId="0" applyFont="1" applyBorder="1" applyAlignment="1">
      <alignment horizontal="center"/>
    </xf>
    <xf numFmtId="175" fontId="8"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xf>
    <xf numFmtId="0" fontId="4" fillId="0" borderId="0" xfId="0" applyFont="1" applyBorder="1" applyAlignment="1">
      <alignment/>
    </xf>
    <xf numFmtId="175" fontId="18" fillId="0" borderId="15" xfId="0" applyNumberFormat="1" applyFont="1" applyFill="1" applyBorder="1" applyAlignment="1" applyProtection="1">
      <alignment horizontal="center" vertical="center" wrapText="1"/>
      <protection locked="0"/>
    </xf>
    <xf numFmtId="4" fontId="18" fillId="0" borderId="15" xfId="0" applyNumberFormat="1" applyFont="1" applyFill="1" applyBorder="1" applyAlignment="1" applyProtection="1">
      <alignment horizontal="center" vertical="center" wrapText="1"/>
      <protection locked="0"/>
    </xf>
    <xf numFmtId="4" fontId="18" fillId="0" borderId="15" xfId="0" applyNumberFormat="1" applyFont="1" applyFill="1" applyBorder="1" applyAlignment="1" applyProtection="1">
      <alignment horizontal="center"/>
      <protection locked="0"/>
    </xf>
    <xf numFmtId="175" fontId="18" fillId="0" borderId="16" xfId="0" applyNumberFormat="1" applyFont="1" applyFill="1" applyBorder="1" applyAlignment="1" applyProtection="1">
      <alignment horizontal="center" vertical="center" wrapText="1"/>
      <protection locked="0"/>
    </xf>
    <xf numFmtId="4" fontId="18" fillId="0" borderId="16" xfId="0" applyNumberFormat="1" applyFont="1" applyFill="1" applyBorder="1" applyAlignment="1" applyProtection="1">
      <alignment horizontal="center" vertical="center" wrapText="1"/>
      <protection locked="0"/>
    </xf>
    <xf numFmtId="4" fontId="18" fillId="0" borderId="16" xfId="0" applyNumberFormat="1" applyFont="1" applyFill="1" applyBorder="1" applyAlignment="1" applyProtection="1">
      <alignment horizontal="center"/>
      <protection locked="0"/>
    </xf>
    <xf numFmtId="175" fontId="18" fillId="0" borderId="17" xfId="0" applyNumberFormat="1" applyFont="1" applyFill="1" applyBorder="1" applyAlignment="1" applyProtection="1">
      <alignment horizontal="center" vertical="center" wrapText="1"/>
      <protection locked="0"/>
    </xf>
    <xf numFmtId="4" fontId="18" fillId="0" borderId="17" xfId="0" applyNumberFormat="1" applyFont="1" applyFill="1" applyBorder="1" applyAlignment="1" applyProtection="1">
      <alignment horizontal="center" vertical="center" wrapText="1"/>
      <protection locked="0"/>
    </xf>
    <xf numFmtId="4" fontId="18" fillId="0" borderId="17" xfId="0" applyNumberFormat="1" applyFont="1" applyFill="1" applyBorder="1" applyAlignment="1" applyProtection="1">
      <alignment horizontal="center"/>
      <protection locked="0"/>
    </xf>
    <xf numFmtId="0" fontId="9" fillId="0" borderId="10" xfId="0" applyFont="1" applyFill="1" applyBorder="1" applyAlignment="1" applyProtection="1">
      <alignment horizontal="center"/>
      <protection locked="0"/>
    </xf>
    <xf numFmtId="0" fontId="18" fillId="0" borderId="15" xfId="0" applyFont="1" applyFill="1" applyBorder="1" applyAlignment="1" applyProtection="1">
      <alignment horizontal="center"/>
      <protection locked="0"/>
    </xf>
    <xf numFmtId="175" fontId="18" fillId="0" borderId="15" xfId="0" applyNumberFormat="1" applyFont="1" applyFill="1" applyBorder="1" applyAlignment="1" applyProtection="1">
      <alignment horizontal="center"/>
      <protection/>
    </xf>
    <xf numFmtId="9" fontId="14" fillId="0" borderId="16" xfId="55" applyFont="1" applyBorder="1" applyAlignment="1">
      <alignment horizontal="center" vertical="center"/>
    </xf>
    <xf numFmtId="0" fontId="18" fillId="0" borderId="16" xfId="0" applyFont="1" applyFill="1" applyBorder="1" applyAlignment="1" applyProtection="1">
      <alignment horizontal="center"/>
      <protection locked="0"/>
    </xf>
    <xf numFmtId="175" fontId="18" fillId="0" borderId="16" xfId="0" applyNumberFormat="1" applyFont="1" applyFill="1" applyBorder="1" applyAlignment="1" applyProtection="1">
      <alignment horizontal="center"/>
      <protection/>
    </xf>
    <xf numFmtId="9" fontId="14" fillId="0" borderId="10" xfId="55" applyFont="1" applyBorder="1" applyAlignment="1">
      <alignment horizontal="center" vertical="center"/>
    </xf>
    <xf numFmtId="0" fontId="18" fillId="0" borderId="17" xfId="0" applyFont="1" applyFill="1" applyBorder="1" applyAlignment="1" applyProtection="1">
      <alignment horizontal="center"/>
      <protection locked="0"/>
    </xf>
    <xf numFmtId="9" fontId="8" fillId="0" borderId="10" xfId="55" applyFont="1" applyBorder="1" applyAlignment="1">
      <alignment horizontal="center" vertical="center"/>
    </xf>
    <xf numFmtId="4" fontId="18" fillId="0" borderId="18" xfId="0" applyNumberFormat="1" applyFont="1" applyFill="1" applyBorder="1" applyAlignment="1" applyProtection="1">
      <alignment horizontal="center" vertical="center" wrapText="1"/>
      <protection locked="0"/>
    </xf>
    <xf numFmtId="175" fontId="18" fillId="0" borderId="18" xfId="0" applyNumberFormat="1" applyFont="1" applyFill="1" applyBorder="1" applyAlignment="1" applyProtection="1">
      <alignment horizontal="center" vertical="center" wrapText="1"/>
      <protection locked="0"/>
    </xf>
    <xf numFmtId="4" fontId="18" fillId="0" borderId="19" xfId="0" applyNumberFormat="1" applyFont="1" applyFill="1" applyBorder="1" applyAlignment="1" applyProtection="1">
      <alignment horizontal="center" vertical="center" wrapText="1"/>
      <protection locked="0"/>
    </xf>
    <xf numFmtId="175" fontId="18" fillId="0" borderId="19"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protection locked="0"/>
    </xf>
    <xf numFmtId="175" fontId="18" fillId="0" borderId="20" xfId="0" applyNumberFormat="1" applyFont="1" applyFill="1" applyBorder="1" applyAlignment="1" applyProtection="1">
      <alignment horizontal="center" vertical="center" wrapText="1"/>
      <protection locked="0"/>
    </xf>
    <xf numFmtId="4" fontId="18" fillId="0" borderId="20" xfId="0" applyNumberFormat="1" applyFont="1" applyFill="1" applyBorder="1" applyAlignment="1" applyProtection="1">
      <alignment horizontal="center" vertical="center" wrapText="1"/>
      <protection locked="0"/>
    </xf>
    <xf numFmtId="4" fontId="26" fillId="0" borderId="10" xfId="0" applyNumberFormat="1" applyFont="1" applyBorder="1" applyAlignment="1">
      <alignment horizontal="center" vertical="center" wrapText="1"/>
    </xf>
    <xf numFmtId="0" fontId="9" fillId="0" borderId="0" xfId="0" applyFont="1" applyAlignment="1">
      <alignment/>
    </xf>
    <xf numFmtId="0" fontId="0" fillId="0" borderId="0" xfId="0" applyAlignment="1">
      <alignment/>
    </xf>
    <xf numFmtId="0" fontId="9" fillId="0" borderId="0" xfId="0" applyFont="1" applyAlignment="1">
      <alignment/>
    </xf>
    <xf numFmtId="0" fontId="0" fillId="0" borderId="0" xfId="54">
      <alignment/>
      <protection/>
    </xf>
    <xf numFmtId="0" fontId="19" fillId="0" borderId="0" xfId="54" applyFont="1">
      <alignment/>
      <protection/>
    </xf>
    <xf numFmtId="0" fontId="0" fillId="0" borderId="0" xfId="54" applyAlignment="1">
      <alignment vertical="center"/>
      <protection/>
    </xf>
    <xf numFmtId="0" fontId="16" fillId="0" borderId="0" xfId="54" applyFont="1" applyBorder="1" applyAlignment="1">
      <alignment horizontal="center"/>
      <protection/>
    </xf>
    <xf numFmtId="0" fontId="3" fillId="0" borderId="0" xfId="54" applyFont="1" applyAlignment="1">
      <alignment/>
      <protection/>
    </xf>
    <xf numFmtId="175" fontId="5" fillId="0" borderId="0" xfId="54" applyNumberFormat="1" applyFont="1">
      <alignment/>
      <protection/>
    </xf>
    <xf numFmtId="0" fontId="19" fillId="0" borderId="0" xfId="0" applyFont="1" applyAlignment="1">
      <alignment/>
    </xf>
    <xf numFmtId="0" fontId="2" fillId="0" borderId="0" xfId="0" applyFont="1" applyBorder="1" applyAlignment="1">
      <alignment vertical="top"/>
    </xf>
    <xf numFmtId="170" fontId="6" fillId="0" borderId="0" xfId="51" applyFont="1" applyAlignment="1">
      <alignment horizontal="center"/>
    </xf>
    <xf numFmtId="0" fontId="19" fillId="0" borderId="0" xfId="0" applyFont="1" applyFill="1" applyBorder="1" applyAlignment="1">
      <alignment/>
    </xf>
    <xf numFmtId="49" fontId="6" fillId="0" borderId="0" xfId="0" applyNumberFormat="1" applyFont="1" applyFill="1" applyBorder="1" applyAlignment="1">
      <alignment horizontal="center"/>
    </xf>
    <xf numFmtId="0" fontId="0" fillId="0" borderId="0" xfId="0" applyFill="1" applyBorder="1" applyAlignment="1">
      <alignment/>
    </xf>
    <xf numFmtId="0" fontId="19" fillId="0" borderId="0" xfId="0" applyFont="1" applyFill="1" applyBorder="1" applyAlignment="1">
      <alignment horizontal="left"/>
    </xf>
    <xf numFmtId="0" fontId="9" fillId="0" borderId="0" xfId="0" applyFont="1" applyFill="1" applyBorder="1" applyAlignment="1">
      <alignment horizontal="left"/>
    </xf>
    <xf numFmtId="0" fontId="7" fillId="0" borderId="0" xfId="0" applyFont="1" applyFill="1" applyBorder="1" applyAlignment="1">
      <alignment vertical="center" wrapText="1"/>
    </xf>
    <xf numFmtId="170" fontId="6" fillId="0" borderId="0" xfId="51" applyFont="1" applyFill="1" applyBorder="1" applyAlignment="1">
      <alignment horizontal="center"/>
    </xf>
    <xf numFmtId="14" fontId="3" fillId="0" borderId="0" xfId="0" applyNumberFormat="1" applyFont="1" applyFill="1" applyBorder="1" applyAlignment="1">
      <alignment vertical="center" wrapText="1"/>
    </xf>
    <xf numFmtId="0" fontId="4" fillId="0" borderId="0" xfId="0" applyFont="1" applyFill="1" applyBorder="1" applyAlignment="1">
      <alignment vertical="center" wrapText="1"/>
    </xf>
    <xf numFmtId="175" fontId="18" fillId="0" borderId="0" xfId="0" applyNumberFormat="1"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75" fontId="18" fillId="0" borderId="0" xfId="0" applyNumberFormat="1" applyFont="1" applyFill="1" applyBorder="1" applyAlignment="1" applyProtection="1">
      <alignment horizontal="center"/>
      <protection/>
    </xf>
    <xf numFmtId="9" fontId="14" fillId="0" borderId="0" xfId="56" applyFont="1" applyFill="1" applyBorder="1" applyAlignment="1">
      <alignment horizontal="center" vertical="center"/>
    </xf>
    <xf numFmtId="4" fontId="18" fillId="0" borderId="0" xfId="0" applyNumberFormat="1" applyFont="1" applyFill="1" applyBorder="1" applyAlignment="1" applyProtection="1">
      <alignment horizontal="left" vertical="center"/>
      <protection locked="0"/>
    </xf>
    <xf numFmtId="0" fontId="0" fillId="0" borderId="0" xfId="54" applyBorder="1">
      <alignment/>
      <protection/>
    </xf>
    <xf numFmtId="0" fontId="28" fillId="0" borderId="0" xfId="54" applyFont="1">
      <alignment/>
      <protection/>
    </xf>
    <xf numFmtId="0" fontId="31" fillId="0" borderId="0" xfId="54" applyFont="1" applyAlignment="1">
      <alignment horizontal="left"/>
      <protection/>
    </xf>
    <xf numFmtId="0" fontId="30" fillId="0" borderId="0" xfId="54" applyFont="1" applyAlignment="1">
      <alignment horizontal="left"/>
      <protection/>
    </xf>
    <xf numFmtId="0" fontId="28" fillId="0" borderId="0" xfId="54" applyFont="1" applyAlignment="1">
      <alignment vertical="center"/>
      <protection/>
    </xf>
    <xf numFmtId="0" fontId="17" fillId="0" borderId="0" xfId="54" applyFont="1" applyBorder="1" applyAlignment="1">
      <alignment vertical="top" wrapText="1"/>
      <protection/>
    </xf>
    <xf numFmtId="0" fontId="27" fillId="0" borderId="0" xfId="54" applyFont="1" applyAlignment="1">
      <alignment/>
      <protection/>
    </xf>
    <xf numFmtId="0" fontId="32" fillId="0" borderId="0" xfId="54" applyFont="1" applyAlignment="1">
      <alignment horizontal="left"/>
      <protection/>
    </xf>
    <xf numFmtId="0" fontId="32" fillId="0" borderId="0" xfId="54" applyFont="1" applyAlignment="1">
      <alignment/>
      <protection/>
    </xf>
    <xf numFmtId="4" fontId="30" fillId="0" borderId="10" xfId="54" applyNumberFormat="1" applyFont="1" applyBorder="1" applyAlignment="1">
      <alignment horizontal="center" vertical="center"/>
      <protection/>
    </xf>
    <xf numFmtId="0" fontId="33" fillId="0" borderId="0" xfId="54" applyFont="1" applyBorder="1" applyAlignment="1">
      <alignment horizontal="left" vertical="center"/>
      <protection/>
    </xf>
    <xf numFmtId="0" fontId="27" fillId="0" borderId="0" xfId="54" applyFont="1" applyBorder="1" applyAlignment="1">
      <alignment vertical="top" wrapText="1"/>
      <protection/>
    </xf>
    <xf numFmtId="0" fontId="27" fillId="0" borderId="0" xfId="54" applyFont="1" applyAlignment="1">
      <alignment vertical="center"/>
      <protection/>
    </xf>
    <xf numFmtId="0" fontId="0" fillId="0" borderId="10" xfId="54" applyFont="1" applyBorder="1" applyAlignment="1">
      <alignment horizontal="left" vertical="center" wrapText="1"/>
      <protection/>
    </xf>
    <xf numFmtId="0" fontId="17" fillId="0" borderId="0" xfId="54" applyFont="1" applyBorder="1" applyAlignment="1">
      <alignment horizontal="center" vertical="center" wrapText="1"/>
      <protection/>
    </xf>
    <xf numFmtId="4" fontId="30" fillId="0" borderId="0" xfId="54" applyNumberFormat="1" applyFont="1" applyBorder="1" applyAlignment="1">
      <alignment horizontal="center" vertical="center"/>
      <protection/>
    </xf>
    <xf numFmtId="0" fontId="27" fillId="0" borderId="10" xfId="54" applyFont="1" applyBorder="1" applyAlignment="1">
      <alignment horizontal="right" vertical="center" wrapText="1"/>
      <protection/>
    </xf>
    <xf numFmtId="4" fontId="17" fillId="0" borderId="10" xfId="54" applyNumberFormat="1" applyFont="1" applyBorder="1" applyAlignment="1">
      <alignment horizontal="center" vertical="center"/>
      <protection/>
    </xf>
    <xf numFmtId="0" fontId="27" fillId="0" borderId="10" xfId="54" applyFont="1" applyBorder="1" applyAlignment="1">
      <alignment horizontal="center" vertical="center" wrapText="1"/>
      <protection/>
    </xf>
    <xf numFmtId="0" fontId="5"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9" fillId="0" borderId="0" xfId="54" applyFont="1" applyAlignment="1">
      <alignment horizontal="left" vertical="center"/>
      <protection/>
    </xf>
    <xf numFmtId="0" fontId="3" fillId="0" borderId="0" xfId="0" applyFont="1" applyAlignment="1">
      <alignment horizontal="center" wrapText="1"/>
    </xf>
    <xf numFmtId="0" fontId="0" fillId="0" borderId="0" xfId="0" applyFont="1" applyAlignment="1">
      <alignment/>
    </xf>
    <xf numFmtId="0" fontId="22" fillId="0" borderId="10" xfId="0" applyFont="1" applyBorder="1" applyAlignment="1">
      <alignment horizontal="left" vertical="center"/>
    </xf>
    <xf numFmtId="0" fontId="9" fillId="0" borderId="10" xfId="0" applyFont="1" applyFill="1" applyBorder="1" applyAlignment="1">
      <alignment horizontal="center" vertical="center" wrapText="1"/>
    </xf>
    <xf numFmtId="0" fontId="24" fillId="0" borderId="10" xfId="0" applyFont="1" applyBorder="1" applyAlignment="1">
      <alignment horizontal="left" vertical="center" wrapText="1"/>
    </xf>
    <xf numFmtId="0" fontId="23" fillId="0" borderId="10" xfId="0" applyFont="1" applyBorder="1" applyAlignment="1">
      <alignment horizontal="left" vertical="center" wrapText="1"/>
    </xf>
    <xf numFmtId="0" fontId="1" fillId="0" borderId="10" xfId="0" applyFont="1" applyBorder="1" applyAlignment="1">
      <alignment horizontal="left" vertical="center" wrapText="1"/>
    </xf>
    <xf numFmtId="175" fontId="1" fillId="0" borderId="10" xfId="0" applyNumberFormat="1" applyFont="1" applyBorder="1" applyAlignment="1">
      <alignment horizontal="center" vertical="center" wrapText="1"/>
    </xf>
    <xf numFmtId="175" fontId="5" fillId="0" borderId="10" xfId="0" applyNumberFormat="1" applyFont="1" applyFill="1" applyBorder="1" applyAlignment="1" applyProtection="1">
      <alignment horizontal="center" vertical="center" wrapText="1"/>
      <protection/>
    </xf>
    <xf numFmtId="0" fontId="3" fillId="0" borderId="0" xfId="0" applyFont="1" applyAlignment="1">
      <alignment horizontal="center" wrapText="1"/>
    </xf>
    <xf numFmtId="0" fontId="1" fillId="0" borderId="0" xfId="0" applyFont="1" applyAlignment="1">
      <alignment horizontal="center"/>
    </xf>
    <xf numFmtId="14" fontId="3" fillId="0" borderId="21"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22" xfId="0" applyNumberFormat="1" applyFont="1" applyBorder="1" applyAlignment="1">
      <alignment horizontal="center" vertical="center" wrapText="1"/>
    </xf>
    <xf numFmtId="0" fontId="19" fillId="0" borderId="0" xfId="0" applyFont="1" applyAlignment="1">
      <alignment horizontal="left"/>
    </xf>
    <xf numFmtId="0" fontId="9"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7" fillId="34" borderId="26" xfId="0" applyFont="1" applyFill="1" applyBorder="1" applyAlignment="1">
      <alignment horizontal="center" vertical="center" wrapText="1"/>
    </xf>
    <xf numFmtId="0" fontId="7" fillId="34" borderId="27"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9" fillId="0" borderId="0" xfId="0" applyFont="1" applyAlignment="1">
      <alignment/>
    </xf>
    <xf numFmtId="0" fontId="1" fillId="0" borderId="0" xfId="0" applyFont="1" applyAlignment="1">
      <alignment horizontal="left" vertical="center"/>
    </xf>
    <xf numFmtId="0" fontId="8"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2" fillId="35" borderId="10" xfId="0" applyFont="1" applyFill="1" applyBorder="1" applyAlignment="1">
      <alignment horizontal="center" vertical="center" wrapText="1" shrinkToFit="1"/>
    </xf>
    <xf numFmtId="0" fontId="12"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3" fillId="0" borderId="10" xfId="0" applyFont="1" applyBorder="1" applyAlignment="1">
      <alignment horizontal="center" vertical="center"/>
    </xf>
    <xf numFmtId="0" fontId="17" fillId="0" borderId="29" xfId="0" applyFont="1" applyBorder="1" applyAlignment="1">
      <alignment horizontal="center" vertical="top" wrapText="1"/>
    </xf>
    <xf numFmtId="0" fontId="17" fillId="0" borderId="30" xfId="0" applyFont="1" applyBorder="1" applyAlignment="1">
      <alignment horizontal="center" vertical="top" wrapText="1"/>
    </xf>
    <xf numFmtId="0" fontId="17" fillId="0" borderId="31" xfId="0" applyFont="1" applyBorder="1" applyAlignment="1">
      <alignment horizontal="center" vertical="top" wrapText="1"/>
    </xf>
    <xf numFmtId="0" fontId="8" fillId="0" borderId="10" xfId="0" applyFont="1" applyBorder="1" applyAlignment="1">
      <alignment horizontal="center" vertical="center"/>
    </xf>
    <xf numFmtId="0" fontId="26" fillId="0" borderId="10" xfId="0" applyFont="1" applyBorder="1" applyAlignment="1">
      <alignment horizontal="center" vertical="center" wrapText="1"/>
    </xf>
    <xf numFmtId="0" fontId="1" fillId="0" borderId="10" xfId="0" applyFont="1" applyBorder="1" applyAlignment="1">
      <alignment horizontal="center" vertical="center"/>
    </xf>
    <xf numFmtId="0" fontId="9" fillId="0" borderId="32" xfId="0" applyFont="1" applyFill="1" applyBorder="1" applyAlignment="1" applyProtection="1">
      <alignment horizontal="right"/>
      <protection locked="0"/>
    </xf>
    <xf numFmtId="0" fontId="9" fillId="0" borderId="33" xfId="0" applyFont="1" applyFill="1" applyBorder="1" applyAlignment="1" applyProtection="1">
      <alignment horizontal="right"/>
      <protection locked="0"/>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0" xfId="0" applyFont="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4"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3" fillId="0" borderId="0" xfId="0" applyFont="1" applyAlignment="1">
      <alignment horizontal="center" vertical="top" wrapText="1"/>
    </xf>
    <xf numFmtId="0" fontId="27" fillId="0" borderId="0" xfId="54" applyFont="1" applyAlignment="1">
      <alignment horizontal="center" vertical="center" wrapText="1"/>
      <protection/>
    </xf>
    <xf numFmtId="0" fontId="29" fillId="0" borderId="0" xfId="54" applyFont="1" applyAlignment="1">
      <alignment horizontal="left" vertical="center"/>
      <protection/>
    </xf>
    <xf numFmtId="0" fontId="27" fillId="0" borderId="0" xfId="54" applyFont="1" applyAlignment="1">
      <alignment horizontal="left" vertical="center"/>
      <protection/>
    </xf>
    <xf numFmtId="0" fontId="27" fillId="0" borderId="0" xfId="54" applyFont="1" applyAlignment="1">
      <alignment horizontal="center" vertical="center"/>
      <protection/>
    </xf>
    <xf numFmtId="0" fontId="27" fillId="0" borderId="0" xfId="54" applyFont="1" applyBorder="1" applyAlignment="1">
      <alignment horizontal="center" vertical="top" wrapText="1"/>
      <protection/>
    </xf>
    <xf numFmtId="0" fontId="26" fillId="0" borderId="0" xfId="54" applyFont="1" applyBorder="1" applyAlignment="1">
      <alignment horizontal="center" vertical="top" wrapText="1"/>
      <protection/>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9" fillId="0" borderId="24" xfId="0" applyFont="1" applyBorder="1" applyAlignment="1">
      <alignment horizontal="center"/>
    </xf>
    <xf numFmtId="0" fontId="2" fillId="0" borderId="0"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9" fillId="0" borderId="0" xfId="0" applyFont="1" applyAlignment="1">
      <alignment horizontal="center"/>
    </xf>
    <xf numFmtId="49" fontId="87" fillId="0" borderId="26" xfId="53" applyNumberFormat="1" applyFont="1" applyBorder="1" applyAlignment="1">
      <alignment vertical="center" wrapText="1"/>
      <protection/>
    </xf>
    <xf numFmtId="49" fontId="87" fillId="0" borderId="27" xfId="53" applyNumberFormat="1" applyFont="1" applyBorder="1" applyAlignment="1">
      <alignment vertical="center" wrapText="1"/>
      <protection/>
    </xf>
    <xf numFmtId="49" fontId="87" fillId="0" borderId="28" xfId="53" applyNumberFormat="1" applyFont="1" applyBorder="1" applyAlignment="1">
      <alignment vertical="center" wrapText="1"/>
      <protection/>
    </xf>
    <xf numFmtId="0" fontId="61" fillId="0" borderId="0" xfId="0" applyFont="1" applyAlignment="1">
      <alignment horizontal="left" vertical="top"/>
    </xf>
    <xf numFmtId="0" fontId="30" fillId="0" borderId="0" xfId="0" applyFont="1" applyAlignment="1">
      <alignment vertical="top"/>
    </xf>
    <xf numFmtId="0" fontId="61" fillId="0" borderId="0" xfId="0" applyFont="1" applyAlignment="1">
      <alignment vertical="top"/>
    </xf>
    <xf numFmtId="0" fontId="17" fillId="0" borderId="0" xfId="0" applyFont="1" applyAlignment="1">
      <alignment vertical="top"/>
    </xf>
    <xf numFmtId="0" fontId="62" fillId="0" borderId="10" xfId="0" applyFont="1" applyBorder="1" applyAlignment="1">
      <alignment horizontal="left" vertical="center"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22" fillId="0" borderId="10" xfId="0" applyFont="1" applyBorder="1" applyAlignment="1">
      <alignment horizontal="left" vertical="top"/>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35" borderId="10" xfId="0" applyFont="1" applyFill="1" applyBorder="1" applyAlignment="1">
      <alignment horizontal="center" vertical="top" wrapText="1"/>
    </xf>
    <xf numFmtId="175" fontId="5" fillId="33" borderId="10" xfId="0" applyNumberFormat="1" applyFont="1" applyFill="1" applyBorder="1" applyAlignment="1" applyProtection="1">
      <alignment horizontal="center" vertical="top" wrapText="1"/>
      <protection locked="0"/>
    </xf>
    <xf numFmtId="175" fontId="5" fillId="0" borderId="10" xfId="0" applyNumberFormat="1" applyFont="1" applyFill="1" applyBorder="1" applyAlignment="1">
      <alignment horizontal="center" vertical="top" wrapText="1"/>
    </xf>
    <xf numFmtId="10" fontId="5" fillId="0" borderId="10" xfId="0" applyNumberFormat="1" applyFont="1" applyFill="1" applyBorder="1" applyAlignment="1">
      <alignment horizontal="center" vertical="top"/>
    </xf>
    <xf numFmtId="0" fontId="1" fillId="0" borderId="10" xfId="0" applyFont="1" applyBorder="1" applyAlignment="1">
      <alignment horizontal="center" vertical="top" wrapText="1"/>
    </xf>
    <xf numFmtId="175" fontId="1" fillId="0" borderId="10" xfId="0" applyNumberFormat="1" applyFont="1" applyFill="1" applyBorder="1" applyAlignment="1">
      <alignment horizontal="center" vertical="top" wrapText="1"/>
    </xf>
    <xf numFmtId="10" fontId="1" fillId="0" borderId="10" xfId="0" applyNumberFormat="1" applyFont="1" applyFill="1" applyBorder="1" applyAlignment="1">
      <alignment horizontal="center" vertical="top"/>
    </xf>
    <xf numFmtId="0" fontId="1" fillId="35" borderId="10" xfId="0" applyFont="1" applyFill="1" applyBorder="1" applyAlignment="1">
      <alignment horizontal="center" vertical="top" wrapText="1" shrinkToFit="1"/>
    </xf>
    <xf numFmtId="0" fontId="1" fillId="0" borderId="10" xfId="0" applyFont="1" applyFill="1" applyBorder="1" applyAlignment="1">
      <alignment horizontal="center" vertical="top" wrapText="1"/>
    </xf>
    <xf numFmtId="0" fontId="24" fillId="0" borderId="10" xfId="0" applyFont="1" applyBorder="1" applyAlignment="1">
      <alignment horizontal="left" vertical="top" wrapText="1"/>
    </xf>
    <xf numFmtId="0" fontId="23" fillId="0" borderId="10" xfId="0" applyFont="1" applyBorder="1" applyAlignment="1">
      <alignment horizontal="left" vertical="top" wrapText="1"/>
    </xf>
    <xf numFmtId="0" fontId="1" fillId="0" borderId="10" xfId="0" applyFont="1" applyBorder="1" applyAlignment="1">
      <alignment horizontal="left" vertical="top" wrapText="1"/>
    </xf>
    <xf numFmtId="0" fontId="17" fillId="0" borderId="10" xfId="0" applyFont="1" applyBorder="1" applyAlignment="1">
      <alignment horizontal="center" vertical="center"/>
    </xf>
    <xf numFmtId="0" fontId="22" fillId="0" borderId="10" xfId="0" applyFont="1" applyBorder="1" applyAlignment="1">
      <alignment wrapText="1"/>
    </xf>
    <xf numFmtId="0" fontId="5" fillId="0" borderId="10" xfId="0" applyFont="1" applyBorder="1" applyAlignment="1">
      <alignment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xf>
    <xf numFmtId="0" fontId="9" fillId="0" borderId="0" xfId="0" applyFont="1" applyBorder="1" applyAlignment="1">
      <alignment/>
    </xf>
    <xf numFmtId="0" fontId="9" fillId="0" borderId="24" xfId="0" applyFont="1" applyBorder="1" applyAlignment="1">
      <alignment horizontal="left"/>
    </xf>
    <xf numFmtId="49" fontId="87" fillId="0" borderId="28" xfId="53" applyNumberFormat="1" applyFont="1" applyBorder="1" applyAlignment="1">
      <alignment vertical="center" wrapText="1"/>
      <protection/>
    </xf>
    <xf numFmtId="0" fontId="0" fillId="0" borderId="27" xfId="0" applyBorder="1" applyAlignment="1">
      <alignment vertical="center" wrapText="1"/>
    </xf>
    <xf numFmtId="0" fontId="0" fillId="0" borderId="28" xfId="0" applyBorder="1" applyAlignment="1">
      <alignment vertical="center" wrapText="1"/>
    </xf>
    <xf numFmtId="4" fontId="5" fillId="0" borderId="10" xfId="0" applyNumberFormat="1" applyFont="1" applyFill="1" applyBorder="1" applyAlignment="1" applyProtection="1">
      <alignment horizontal="center" vertical="center" wrapText="1"/>
      <protection/>
    </xf>
    <xf numFmtId="4" fontId="5" fillId="0" borderId="10" xfId="0" applyNumberFormat="1" applyFont="1" applyBorder="1" applyAlignment="1">
      <alignment horizontal="center" vertical="center"/>
    </xf>
    <xf numFmtId="14" fontId="31" fillId="0" borderId="21" xfId="0" applyNumberFormat="1" applyFont="1" applyBorder="1" applyAlignment="1">
      <alignment horizontal="center" vertical="center" wrapText="1"/>
    </xf>
    <xf numFmtId="14" fontId="31" fillId="0" borderId="14" xfId="0" applyNumberFormat="1" applyFont="1" applyBorder="1" applyAlignment="1">
      <alignment horizontal="center" vertical="center" wrapText="1"/>
    </xf>
    <xf numFmtId="14" fontId="31" fillId="0" borderId="22" xfId="0" applyNumberFormat="1" applyFont="1" applyBorder="1" applyAlignment="1">
      <alignment horizontal="center" vertical="center" wrapText="1"/>
    </xf>
    <xf numFmtId="14" fontId="32" fillId="0" borderId="21" xfId="0" applyNumberFormat="1" applyFont="1" applyBorder="1" applyAlignment="1">
      <alignment horizontal="center" vertical="center" wrapText="1"/>
    </xf>
    <xf numFmtId="14" fontId="32" fillId="0" borderId="14" xfId="0" applyNumberFormat="1" applyFont="1" applyBorder="1" applyAlignment="1">
      <alignment horizontal="center" vertical="center" wrapText="1"/>
    </xf>
    <xf numFmtId="14" fontId="32" fillId="0" borderId="22" xfId="0" applyNumberFormat="1" applyFont="1" applyBorder="1" applyAlignment="1">
      <alignment horizontal="center" vertical="center" wrapText="1"/>
    </xf>
    <xf numFmtId="49" fontId="6" fillId="0" borderId="0" xfId="0" applyNumberFormat="1" applyFont="1" applyAlignment="1">
      <alignment horizontal="left"/>
    </xf>
    <xf numFmtId="0" fontId="60" fillId="0" borderId="0" xfId="0" applyFont="1" applyAlignment="1">
      <alignment/>
    </xf>
    <xf numFmtId="0" fontId="26" fillId="0" borderId="0" xfId="0" applyFont="1" applyAlignment="1">
      <alignment/>
    </xf>
    <xf numFmtId="175" fontId="1" fillId="0" borderId="10" xfId="0" applyNumberFormat="1" applyFont="1" applyFill="1" applyBorder="1" applyAlignment="1" applyProtection="1">
      <alignment horizontal="center" vertical="center" wrapText="1"/>
      <protection/>
    </xf>
    <xf numFmtId="0" fontId="22" fillId="0" borderId="0" xfId="0" applyFont="1" applyBorder="1" applyAlignment="1">
      <alignment horizontal="left" vertical="center" wrapText="1"/>
    </xf>
    <xf numFmtId="175" fontId="14" fillId="33" borderId="0" xfId="0" applyNumberFormat="1" applyFont="1" applyFill="1" applyBorder="1" applyAlignment="1" applyProtection="1">
      <alignment horizontal="center" vertical="center" wrapText="1"/>
      <protection locked="0"/>
    </xf>
    <xf numFmtId="175" fontId="14" fillId="0" borderId="0" xfId="0" applyNumberFormat="1" applyFont="1" applyFill="1" applyBorder="1" applyAlignment="1">
      <alignment horizontal="center" vertical="center" wrapText="1"/>
    </xf>
    <xf numFmtId="10" fontId="14"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31" fillId="0" borderId="52" xfId="0" applyNumberFormat="1" applyFont="1" applyBorder="1" applyAlignment="1">
      <alignment horizontal="center" vertical="center" wrapText="1"/>
    </xf>
    <xf numFmtId="0" fontId="71" fillId="0" borderId="16" xfId="0" applyFont="1" applyBorder="1" applyAlignment="1">
      <alignment horizontal="center" vertical="center" wrapText="1"/>
    </xf>
    <xf numFmtId="0" fontId="71" fillId="0" borderId="53" xfId="0" applyFont="1" applyBorder="1" applyAlignment="1">
      <alignment horizontal="center" vertical="center" wrapText="1"/>
    </xf>
    <xf numFmtId="14" fontId="31" fillId="0" borderId="35" xfId="0" applyNumberFormat="1" applyFont="1" applyBorder="1" applyAlignment="1">
      <alignment horizontal="center" vertical="center" wrapText="1"/>
    </xf>
    <xf numFmtId="0" fontId="71" fillId="0" borderId="10" xfId="0" applyFont="1" applyBorder="1" applyAlignment="1">
      <alignment horizontal="center" vertical="center" wrapText="1"/>
    </xf>
    <xf numFmtId="0" fontId="71" fillId="0" borderId="54" xfId="0" applyFont="1" applyBorder="1" applyAlignment="1">
      <alignment horizontal="center" vertical="center" wrapText="1"/>
    </xf>
    <xf numFmtId="14" fontId="31" fillId="0" borderId="36" xfId="0" applyNumberFormat="1" applyFont="1" applyBorder="1" applyAlignment="1">
      <alignment horizontal="center" vertical="center" wrapText="1"/>
    </xf>
    <xf numFmtId="0" fontId="71" fillId="0" borderId="11" xfId="0" applyFont="1" applyBorder="1" applyAlignment="1">
      <alignment horizontal="center" vertical="center" wrapText="1"/>
    </xf>
    <xf numFmtId="0" fontId="71" fillId="0" borderId="55" xfId="0" applyFont="1" applyBorder="1" applyAlignment="1">
      <alignment horizontal="center"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 2" xfId="51"/>
    <cellStyle name="Neutre" xfId="52"/>
    <cellStyle name="Normal 12"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0</xdr:colOff>
      <xdr:row>45</xdr:row>
      <xdr:rowOff>0</xdr:rowOff>
    </xdr:to>
    <xdr:sp>
      <xdr:nvSpPr>
        <xdr:cNvPr id="1" name="Line 6"/>
        <xdr:cNvSpPr>
          <a:spLocks/>
        </xdr:cNvSpPr>
      </xdr:nvSpPr>
      <xdr:spPr>
        <a:xfrm>
          <a:off x="0" y="96012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1</xdr:row>
      <xdr:rowOff>114300</xdr:rowOff>
    </xdr:from>
    <xdr:to>
      <xdr:col>7</xdr:col>
      <xdr:colOff>495300</xdr:colOff>
      <xdr:row>17</xdr:row>
      <xdr:rowOff>85725</xdr:rowOff>
    </xdr:to>
    <xdr:sp>
      <xdr:nvSpPr>
        <xdr:cNvPr id="2" name="AutoShape 1"/>
        <xdr:cNvSpPr>
          <a:spLocks/>
        </xdr:cNvSpPr>
      </xdr:nvSpPr>
      <xdr:spPr>
        <a:xfrm>
          <a:off x="800100" y="371475"/>
          <a:ext cx="14563725" cy="4305300"/>
        </a:xfrm>
        <a:prstGeom prst="roundRect">
          <a:avLst/>
        </a:prstGeom>
        <a:solidFill>
          <a:srgbClr val="DCE6F2"/>
        </a:solidFill>
        <a:ln w="76200" cmpd="sng">
          <a:solidFill>
            <a:srgbClr val="4F81B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1638300</xdr:colOff>
      <xdr:row>7</xdr:row>
      <xdr:rowOff>85725</xdr:rowOff>
    </xdr:from>
    <xdr:to>
      <xdr:col>6</xdr:col>
      <xdr:colOff>2095500</xdr:colOff>
      <xdr:row>15</xdr:row>
      <xdr:rowOff>114300</xdr:rowOff>
    </xdr:to>
    <xdr:sp>
      <xdr:nvSpPr>
        <xdr:cNvPr id="3" name="ZoneTexte 3"/>
        <xdr:cNvSpPr txBox="1">
          <a:spLocks noChangeArrowheads="1"/>
        </xdr:cNvSpPr>
      </xdr:nvSpPr>
      <xdr:spPr>
        <a:xfrm>
          <a:off x="1638300" y="1857375"/>
          <a:ext cx="13049250" cy="2333625"/>
        </a:xfrm>
        <a:prstGeom prst="rect">
          <a:avLst/>
        </a:prstGeom>
        <a:solidFill>
          <a:srgbClr val="FFFFFF"/>
        </a:solidFill>
        <a:ln w="9525" cmpd="sng">
          <a:noFill/>
        </a:ln>
      </xdr:spPr>
      <xdr:txBody>
        <a:bodyPr vertOverflow="clip" wrap="square"/>
        <a:p>
          <a:pPr algn="ctr">
            <a:defRPr/>
          </a:pPr>
          <a:r>
            <a:rPr lang="en-US" cap="none" sz="2800" b="1" i="0" u="none" baseline="0">
              <a:solidFill>
                <a:srgbClr val="000000"/>
              </a:solidFill>
              <a:latin typeface="Calibri"/>
              <a:ea typeface="Calibri"/>
              <a:cs typeface="Calibri"/>
            </a:rPr>
            <a:t>Ce canevas est destiné aux entités</a:t>
          </a:r>
          <a:r>
            <a:rPr lang="en-US" cap="none" sz="2800" b="1" i="0" u="none" baseline="0">
              <a:solidFill>
                <a:srgbClr val="000000"/>
              </a:solidFill>
              <a:latin typeface="Calibri"/>
              <a:ea typeface="Calibri"/>
              <a:cs typeface="Calibri"/>
            </a:rPr>
            <a:t> </a:t>
          </a:r>
          <a:r>
            <a:rPr lang="en-US" cap="none" sz="2800" b="1" i="0" u="none" baseline="0">
              <a:solidFill>
                <a:srgbClr val="000000"/>
              </a:solidFill>
              <a:latin typeface="Calibri"/>
              <a:ea typeface="Calibri"/>
              <a:cs typeface="Calibri"/>
            </a:rPr>
            <a:t>de </a:t>
          </a:r>
          <a:r>
            <a:rPr lang="en-US" cap="none" sz="2800" b="1" i="0" u="none" baseline="0">
              <a:solidFill>
                <a:srgbClr val="000000"/>
              </a:solidFill>
              <a:latin typeface="Calibri"/>
              <a:ea typeface="Calibri"/>
              <a:cs typeface="Calibri"/>
            </a:rPr>
            <a:t>Recherche </a:t>
          </a:r>
          <a:r>
            <a:rPr lang="en-US" cap="none" sz="2800" b="1" i="0" u="none" baseline="0">
              <a:solidFill>
                <a:srgbClr val="000000"/>
              </a:solidFill>
              <a:latin typeface="Calibri"/>
              <a:ea typeface="Calibri"/>
              <a:cs typeface="Calibri"/>
            </a:rPr>
            <a:t>affiliées à l’Agence Thématique de Recherche en Sciences de la Santé 
</a:t>
          </a:r>
          <a:r>
            <a:rPr lang="en-US" cap="none" sz="28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(l'ensemble des feuilles doivent être renseignées avec la plus grande attention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0</xdr:colOff>
      <xdr:row>57</xdr:row>
      <xdr:rowOff>0</xdr:rowOff>
    </xdr:to>
    <xdr:sp>
      <xdr:nvSpPr>
        <xdr:cNvPr id="1" name="Line 6"/>
        <xdr:cNvSpPr>
          <a:spLocks/>
        </xdr:cNvSpPr>
      </xdr:nvSpPr>
      <xdr:spPr>
        <a:xfrm>
          <a:off x="0" y="143827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0</xdr:row>
      <xdr:rowOff>66675</xdr:rowOff>
    </xdr:from>
    <xdr:to>
      <xdr:col>5</xdr:col>
      <xdr:colOff>1143000</xdr:colOff>
      <xdr:row>0</xdr:row>
      <xdr:rowOff>1047750</xdr:rowOff>
    </xdr:to>
    <xdr:sp>
      <xdr:nvSpPr>
        <xdr:cNvPr id="2" name="Text Box 718"/>
        <xdr:cNvSpPr txBox="1">
          <a:spLocks noChangeArrowheads="1"/>
        </xdr:cNvSpPr>
      </xdr:nvSpPr>
      <xdr:spPr>
        <a:xfrm>
          <a:off x="3962400" y="66675"/>
          <a:ext cx="7458075" cy="9810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ea typeface="Arial"/>
              <a:cs typeface="Arial"/>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r>
            <a:rPr lang="en-US" cap="none" sz="1400" b="1" i="0" u="none" baseline="0">
              <a:solidFill>
                <a:srgbClr val="000000"/>
              </a:solidFill>
              <a:latin typeface="Times New Roman"/>
              <a:ea typeface="Times New Roman"/>
              <a:cs typeface="Times New Roman"/>
            </a:rPr>
            <a:t>
</a:t>
          </a:r>
        </a:p>
      </xdr:txBody>
    </xdr:sp>
    <xdr:clientData/>
  </xdr:twoCellAnchor>
  <xdr:twoCellAnchor>
    <xdr:from>
      <xdr:col>5</xdr:col>
      <xdr:colOff>1123950</xdr:colOff>
      <xdr:row>0</xdr:row>
      <xdr:rowOff>733425</xdr:rowOff>
    </xdr:from>
    <xdr:to>
      <xdr:col>7</xdr:col>
      <xdr:colOff>1333500</xdr:colOff>
      <xdr:row>0</xdr:row>
      <xdr:rowOff>1543050</xdr:rowOff>
    </xdr:to>
    <xdr:sp>
      <xdr:nvSpPr>
        <xdr:cNvPr id="3" name="Text Box 707"/>
        <xdr:cNvSpPr txBox="1">
          <a:spLocks noChangeArrowheads="1"/>
        </xdr:cNvSpPr>
      </xdr:nvSpPr>
      <xdr:spPr>
        <a:xfrm>
          <a:off x="11401425" y="733425"/>
          <a:ext cx="4495800" cy="809625"/>
        </a:xfrm>
        <a:prstGeom prst="rect">
          <a:avLst/>
        </a:prstGeom>
        <a:solidFill>
          <a:srgbClr val="FFFFFF"/>
        </a:solidFill>
        <a:ln w="9525" cmpd="sng">
          <a:noFill/>
        </a:ln>
      </xdr:spPr>
      <xdr:txBody>
        <a:bodyPr vertOverflow="clip" wrap="square"/>
        <a:p>
          <a:pPr algn="ctr">
            <a:defRPr/>
          </a:pPr>
          <a:r>
            <a:rPr lang="en-US" cap="none" sz="1800" b="1" i="0" u="none" baseline="0">
              <a:solidFill>
                <a:srgbClr val="000000"/>
              </a:solidFill>
              <a:latin typeface="Arial"/>
              <a:ea typeface="Arial"/>
              <a:cs typeface="Arial"/>
            </a:rPr>
            <a:t>الوكالة الموضوعاتية للبحث </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Arial"/>
              <a:ea typeface="Arial"/>
              <a:cs typeface="Arial"/>
            </a:rPr>
            <a:t> في علوم الصحة</a:t>
          </a:r>
          <a:r>
            <a:rPr lang="en-US" cap="none" sz="1800" b="1" i="0" u="none" baseline="0">
              <a:solidFill>
                <a:srgbClr val="000000"/>
              </a:solidFill>
              <a:latin typeface="Times New Roman"/>
              <a:ea typeface="Times New Roman"/>
              <a:cs typeface="Times New Roman"/>
            </a:rPr>
            <a:t>
</a:t>
          </a:r>
          <a:r>
            <a:rPr lang="en-US" cap="none" sz="1800" b="1" i="0" u="none" baseline="0">
              <a:solidFill>
                <a:srgbClr val="000000"/>
              </a:solidFill>
              <a:latin typeface="Times New Roman"/>
              <a:ea typeface="Times New Roman"/>
              <a:cs typeface="Times New Roman"/>
            </a:rPr>
            <a:t>
</a:t>
          </a:r>
        </a:p>
      </xdr:txBody>
    </xdr:sp>
    <xdr:clientData/>
  </xdr:twoCellAnchor>
  <xdr:twoCellAnchor>
    <xdr:from>
      <xdr:col>0</xdr:col>
      <xdr:colOff>809625</xdr:colOff>
      <xdr:row>0</xdr:row>
      <xdr:rowOff>809625</xdr:rowOff>
    </xdr:from>
    <xdr:to>
      <xdr:col>2</xdr:col>
      <xdr:colOff>828675</xdr:colOff>
      <xdr:row>0</xdr:row>
      <xdr:rowOff>1466850</xdr:rowOff>
    </xdr:to>
    <xdr:sp>
      <xdr:nvSpPr>
        <xdr:cNvPr id="4" name="Text Box 702"/>
        <xdr:cNvSpPr txBox="1">
          <a:spLocks noChangeArrowheads="1"/>
        </xdr:cNvSpPr>
      </xdr:nvSpPr>
      <xdr:spPr>
        <a:xfrm>
          <a:off x="809625" y="809625"/>
          <a:ext cx="3314700" cy="647700"/>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Narrow"/>
              <a:ea typeface="Arial Narrow"/>
              <a:cs typeface="Arial Narrow"/>
            </a:rPr>
            <a:t>Thematic Agency of Research
</a:t>
          </a:r>
          <a:r>
            <a:rPr lang="en-US" cap="none" sz="1600" b="1" i="0" u="none" baseline="0">
              <a:solidFill>
                <a:srgbClr val="000000"/>
              </a:solidFill>
              <a:latin typeface="Arial Narrow"/>
              <a:ea typeface="Arial Narrow"/>
              <a:cs typeface="Arial Narrow"/>
            </a:rPr>
            <a:t>in Health Sciences 
</a:t>
          </a:r>
          <a:r>
            <a:rPr lang="en-US" cap="none" sz="1600" b="1" i="1" u="none" baseline="0">
              <a:solidFill>
                <a:srgbClr val="000000"/>
              </a:solidFill>
              <a:latin typeface="Times New Roman"/>
              <a:ea typeface="Times New Roman"/>
              <a:cs typeface="Times New Roman"/>
            </a:rPr>
            <a:t>
</a:t>
          </a:r>
        </a:p>
      </xdr:txBody>
    </xdr:sp>
    <xdr:clientData/>
  </xdr:twoCellAnchor>
  <xdr:twoCellAnchor editAs="oneCell">
    <xdr:from>
      <xdr:col>3</xdr:col>
      <xdr:colOff>1809750</xdr:colOff>
      <xdr:row>0</xdr:row>
      <xdr:rowOff>1076325</xdr:rowOff>
    </xdr:from>
    <xdr:to>
      <xdr:col>4</xdr:col>
      <xdr:colOff>952500</xdr:colOff>
      <xdr:row>0</xdr:row>
      <xdr:rowOff>1685925</xdr:rowOff>
    </xdr:to>
    <xdr:pic>
      <xdr:nvPicPr>
        <xdr:cNvPr id="5"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6943725" y="1076325"/>
          <a:ext cx="217170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0</xdr:row>
      <xdr:rowOff>1076325</xdr:rowOff>
    </xdr:from>
    <xdr:to>
      <xdr:col>2</xdr:col>
      <xdr:colOff>95250</xdr:colOff>
      <xdr:row>0</xdr:row>
      <xdr:rowOff>1704975</xdr:rowOff>
    </xdr:to>
    <xdr:pic>
      <xdr:nvPicPr>
        <xdr:cNvPr id="1" name="Image 2" descr="C:\Documents and Settings\Chef-DP-DRICI\Local Settings\Temporary Internet Files\Content.Word\logo-1.jpg"/>
        <xdr:cNvPicPr preferRelativeResize="1">
          <a:picLocks noChangeAspect="1"/>
        </xdr:cNvPicPr>
      </xdr:nvPicPr>
      <xdr:blipFill>
        <a:blip r:embed="rId1"/>
        <a:stretch>
          <a:fillRect/>
        </a:stretch>
      </xdr:blipFill>
      <xdr:spPr>
        <a:xfrm>
          <a:off x="4457700" y="1076325"/>
          <a:ext cx="1838325" cy="628650"/>
        </a:xfrm>
        <a:prstGeom prst="rect">
          <a:avLst/>
        </a:prstGeom>
        <a:noFill/>
        <a:ln w="9525" cmpd="sng">
          <a:noFill/>
        </a:ln>
      </xdr:spPr>
    </xdr:pic>
    <xdr:clientData/>
  </xdr:twoCellAnchor>
  <xdr:twoCellAnchor>
    <xdr:from>
      <xdr:col>0</xdr:col>
      <xdr:colOff>66675</xdr:colOff>
      <xdr:row>0</xdr:row>
      <xdr:rowOff>981075</xdr:rowOff>
    </xdr:from>
    <xdr:to>
      <xdr:col>0</xdr:col>
      <xdr:colOff>3552825</xdr:colOff>
      <xdr:row>0</xdr:row>
      <xdr:rowOff>1771650</xdr:rowOff>
    </xdr:to>
    <xdr:sp>
      <xdr:nvSpPr>
        <xdr:cNvPr id="2" name="Text Box 702"/>
        <xdr:cNvSpPr txBox="1">
          <a:spLocks noChangeArrowheads="1"/>
        </xdr:cNvSpPr>
      </xdr:nvSpPr>
      <xdr:spPr>
        <a:xfrm>
          <a:off x="66675" y="981075"/>
          <a:ext cx="3486150" cy="79057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Arial Narrow"/>
              <a:ea typeface="Arial Narrow"/>
              <a:cs typeface="Arial Narrow"/>
            </a:rPr>
            <a:t>Thematic Agency of Research
</a:t>
          </a:r>
          <a:r>
            <a:rPr lang="en-US" cap="none" sz="1400" b="1" i="0" u="none" baseline="0">
              <a:solidFill>
                <a:srgbClr val="000000"/>
              </a:solidFill>
              <a:latin typeface="Arial Narrow"/>
              <a:ea typeface="Arial Narrow"/>
              <a:cs typeface="Arial Narrow"/>
            </a:rPr>
            <a:t>in Health Sciences 
</a:t>
          </a:r>
          <a:r>
            <a:rPr lang="en-US" cap="none" sz="1400" b="1" i="1" u="none" baseline="0">
              <a:solidFill>
                <a:srgbClr val="000000"/>
              </a:solidFill>
              <a:latin typeface="Times New Roman"/>
              <a:ea typeface="Times New Roman"/>
              <a:cs typeface="Times New Roman"/>
            </a:rPr>
            <a:t>
</a:t>
          </a:r>
        </a:p>
      </xdr:txBody>
    </xdr:sp>
    <xdr:clientData/>
  </xdr:twoCellAnchor>
  <xdr:twoCellAnchor>
    <xdr:from>
      <xdr:col>2</xdr:col>
      <xdr:colOff>1390650</xdr:colOff>
      <xdr:row>0</xdr:row>
      <xdr:rowOff>857250</xdr:rowOff>
    </xdr:from>
    <xdr:to>
      <xdr:col>5</xdr:col>
      <xdr:colOff>219075</xdr:colOff>
      <xdr:row>0</xdr:row>
      <xdr:rowOff>1533525</xdr:rowOff>
    </xdr:to>
    <xdr:sp>
      <xdr:nvSpPr>
        <xdr:cNvPr id="3" name="Text Box 707"/>
        <xdr:cNvSpPr txBox="1">
          <a:spLocks noChangeArrowheads="1"/>
        </xdr:cNvSpPr>
      </xdr:nvSpPr>
      <xdr:spPr>
        <a:xfrm>
          <a:off x="7591425" y="857250"/>
          <a:ext cx="3143250" cy="67627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الوكالة الموضوعاتية للبحث </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Arial"/>
              <a:ea typeface="Arial"/>
              <a:cs typeface="Arial"/>
            </a:rPr>
            <a:t> في علوم الصحة</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
</a:t>
          </a:r>
        </a:p>
      </xdr:txBody>
    </xdr:sp>
    <xdr:clientData/>
  </xdr:twoCellAnchor>
  <xdr:twoCellAnchor>
    <xdr:from>
      <xdr:col>0</xdr:col>
      <xdr:colOff>3790950</xdr:colOff>
      <xdr:row>0</xdr:row>
      <xdr:rowOff>104775</xdr:rowOff>
    </xdr:from>
    <xdr:to>
      <xdr:col>2</xdr:col>
      <xdr:colOff>1009650</xdr:colOff>
      <xdr:row>0</xdr:row>
      <xdr:rowOff>1085850</xdr:rowOff>
    </xdr:to>
    <xdr:sp>
      <xdr:nvSpPr>
        <xdr:cNvPr id="4" name="Text Box 718"/>
        <xdr:cNvSpPr txBox="1">
          <a:spLocks noChangeArrowheads="1"/>
        </xdr:cNvSpPr>
      </xdr:nvSpPr>
      <xdr:spPr>
        <a:xfrm>
          <a:off x="3790950" y="104775"/>
          <a:ext cx="3419475" cy="9810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ea typeface="Arial"/>
              <a:cs typeface="Arial"/>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r>
            <a:rPr lang="en-US" cap="none" sz="1400" b="1"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0</xdr:rowOff>
    </xdr:from>
    <xdr:to>
      <xdr:col>0</xdr:col>
      <xdr:colOff>0</xdr:colOff>
      <xdr:row>58</xdr:row>
      <xdr:rowOff>0</xdr:rowOff>
    </xdr:to>
    <xdr:sp>
      <xdr:nvSpPr>
        <xdr:cNvPr id="1" name="Line 6"/>
        <xdr:cNvSpPr>
          <a:spLocks/>
        </xdr:cNvSpPr>
      </xdr:nvSpPr>
      <xdr:spPr>
        <a:xfrm>
          <a:off x="0" y="142303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1028700</xdr:colOff>
      <xdr:row>0</xdr:row>
      <xdr:rowOff>114300</xdr:rowOff>
    </xdr:from>
    <xdr:to>
      <xdr:col>4</xdr:col>
      <xdr:colOff>1638300</xdr:colOff>
      <xdr:row>0</xdr:row>
      <xdr:rowOff>1104900</xdr:rowOff>
    </xdr:to>
    <xdr:sp>
      <xdr:nvSpPr>
        <xdr:cNvPr id="2" name="Text Box 389"/>
        <xdr:cNvSpPr txBox="1">
          <a:spLocks noChangeArrowheads="1"/>
        </xdr:cNvSpPr>
      </xdr:nvSpPr>
      <xdr:spPr>
        <a:xfrm>
          <a:off x="4133850" y="114300"/>
          <a:ext cx="5248275" cy="990600"/>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Arial"/>
              <a:ea typeface="Arial"/>
              <a:cs typeface="Arial"/>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ea typeface="Arial"/>
              <a:cs typeface="Arial"/>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p>
      </xdr:txBody>
    </xdr:sp>
    <xdr:clientData/>
  </xdr:twoCellAnchor>
  <xdr:twoCellAnchor>
    <xdr:from>
      <xdr:col>0</xdr:col>
      <xdr:colOff>1457325</xdr:colOff>
      <xdr:row>0</xdr:row>
      <xdr:rowOff>1000125</xdr:rowOff>
    </xdr:from>
    <xdr:to>
      <xdr:col>1</xdr:col>
      <xdr:colOff>1323975</xdr:colOff>
      <xdr:row>0</xdr:row>
      <xdr:rowOff>1628775</xdr:rowOff>
    </xdr:to>
    <xdr:sp>
      <xdr:nvSpPr>
        <xdr:cNvPr id="3" name="Text Box 390"/>
        <xdr:cNvSpPr txBox="1">
          <a:spLocks noChangeArrowheads="1"/>
        </xdr:cNvSpPr>
      </xdr:nvSpPr>
      <xdr:spPr>
        <a:xfrm>
          <a:off x="1457325" y="1000125"/>
          <a:ext cx="2971800" cy="628650"/>
        </a:xfrm>
        <a:prstGeom prst="rect">
          <a:avLst/>
        </a:prstGeom>
        <a:solidFill>
          <a:srgbClr val="FFFFFF"/>
        </a:solidFill>
        <a:ln w="9525" cmpd="sng">
          <a:noFill/>
        </a:ln>
      </xdr:spPr>
      <xdr:txBody>
        <a:bodyPr vertOverflow="clip" wrap="square"/>
        <a:p>
          <a:pPr algn="ctr">
            <a:defRPr/>
          </a:pPr>
          <a:r>
            <a:rPr lang="en-US" cap="none" sz="1200" b="1" i="0" u="none" baseline="0">
              <a:solidFill>
                <a:srgbClr val="000000"/>
              </a:solidFill>
              <a:latin typeface="Arial Narrow"/>
              <a:ea typeface="Arial Narrow"/>
              <a:cs typeface="Arial Narrow"/>
            </a:rPr>
            <a:t>Thematic Agency of Research
</a:t>
          </a:r>
          <a:r>
            <a:rPr lang="en-US" cap="none" sz="1200" b="1" i="0" u="none" baseline="0">
              <a:solidFill>
                <a:srgbClr val="000000"/>
              </a:solidFill>
              <a:latin typeface="Arial Narrow"/>
              <a:ea typeface="Arial Narrow"/>
              <a:cs typeface="Arial Narrow"/>
            </a:rPr>
            <a:t>in Health Sciences 
</a:t>
          </a:r>
          <a:r>
            <a:rPr lang="en-US" cap="none" sz="1200" b="0" i="1" u="none" baseline="0">
              <a:solidFill>
                <a:srgbClr val="000000"/>
              </a:solidFill>
              <a:latin typeface="Times New Roman"/>
              <a:ea typeface="Times New Roman"/>
              <a:cs typeface="Times New Roman"/>
            </a:rPr>
            <a:t>
</a:t>
          </a:r>
        </a:p>
      </xdr:txBody>
    </xdr:sp>
    <xdr:clientData/>
  </xdr:twoCellAnchor>
  <xdr:twoCellAnchor>
    <xdr:from>
      <xdr:col>4</xdr:col>
      <xdr:colOff>1543050</xdr:colOff>
      <xdr:row>0</xdr:row>
      <xdr:rowOff>1009650</xdr:rowOff>
    </xdr:from>
    <xdr:to>
      <xdr:col>6</xdr:col>
      <xdr:colOff>866775</xdr:colOff>
      <xdr:row>0</xdr:row>
      <xdr:rowOff>1628775</xdr:rowOff>
    </xdr:to>
    <xdr:sp>
      <xdr:nvSpPr>
        <xdr:cNvPr id="4" name="Text Box 391"/>
        <xdr:cNvSpPr txBox="1">
          <a:spLocks noChangeArrowheads="1"/>
        </xdr:cNvSpPr>
      </xdr:nvSpPr>
      <xdr:spPr>
        <a:xfrm>
          <a:off x="9286875" y="1009650"/>
          <a:ext cx="3629025" cy="61912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الوكالة الموضوعاتية للبحث </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Arial"/>
              <a:ea typeface="Arial"/>
              <a:cs typeface="Arial"/>
            </a:rPr>
            <a:t> في علوم الصحة</a:t>
          </a:r>
          <a:r>
            <a:rPr lang="en-US" cap="none" sz="16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editAs="oneCell">
    <xdr:from>
      <xdr:col>2</xdr:col>
      <xdr:colOff>1076325</xdr:colOff>
      <xdr:row>0</xdr:row>
      <xdr:rowOff>981075</xdr:rowOff>
    </xdr:from>
    <xdr:to>
      <xdr:col>4</xdr:col>
      <xdr:colOff>285750</xdr:colOff>
      <xdr:row>0</xdr:row>
      <xdr:rowOff>1485900</xdr:rowOff>
    </xdr:to>
    <xdr:pic>
      <xdr:nvPicPr>
        <xdr:cNvPr id="5" name="Image 8" descr="C:\Documents and Settings\Chef-DP-DRICI\Local Settings\Temporary Internet Files\Content.Word\logo-1.jpg"/>
        <xdr:cNvPicPr preferRelativeResize="1">
          <a:picLocks noChangeAspect="1"/>
        </xdr:cNvPicPr>
      </xdr:nvPicPr>
      <xdr:blipFill>
        <a:blip r:embed="rId1"/>
        <a:stretch>
          <a:fillRect/>
        </a:stretch>
      </xdr:blipFill>
      <xdr:spPr>
        <a:xfrm>
          <a:off x="5667375" y="981075"/>
          <a:ext cx="23622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981075</xdr:rowOff>
    </xdr:from>
    <xdr:to>
      <xdr:col>2</xdr:col>
      <xdr:colOff>504825</xdr:colOff>
      <xdr:row>0</xdr:row>
      <xdr:rowOff>1552575</xdr:rowOff>
    </xdr:to>
    <xdr:pic>
      <xdr:nvPicPr>
        <xdr:cNvPr id="1" name="Image 2" descr="C:\Documents and Settings\Chef-DP-DRICI\Local Settings\Temporary Internet Files\Content.Word\logo-1.jpg"/>
        <xdr:cNvPicPr preferRelativeResize="1">
          <a:picLocks noChangeAspect="1"/>
        </xdr:cNvPicPr>
      </xdr:nvPicPr>
      <xdr:blipFill>
        <a:blip r:embed="rId1"/>
        <a:stretch>
          <a:fillRect/>
        </a:stretch>
      </xdr:blipFill>
      <xdr:spPr>
        <a:xfrm>
          <a:off x="4467225" y="981075"/>
          <a:ext cx="2495550" cy="571500"/>
        </a:xfrm>
        <a:prstGeom prst="rect">
          <a:avLst/>
        </a:prstGeom>
        <a:noFill/>
        <a:ln w="9525" cmpd="sng">
          <a:noFill/>
        </a:ln>
      </xdr:spPr>
    </xdr:pic>
    <xdr:clientData/>
  </xdr:twoCellAnchor>
  <xdr:twoCellAnchor>
    <xdr:from>
      <xdr:col>0</xdr:col>
      <xdr:colOff>0</xdr:colOff>
      <xdr:row>0</xdr:row>
      <xdr:rowOff>981075</xdr:rowOff>
    </xdr:from>
    <xdr:to>
      <xdr:col>0</xdr:col>
      <xdr:colOff>3248025</xdr:colOff>
      <xdr:row>1</xdr:row>
      <xdr:rowOff>0</xdr:rowOff>
    </xdr:to>
    <xdr:sp>
      <xdr:nvSpPr>
        <xdr:cNvPr id="2" name="Text Box 702"/>
        <xdr:cNvSpPr txBox="1">
          <a:spLocks noChangeArrowheads="1"/>
        </xdr:cNvSpPr>
      </xdr:nvSpPr>
      <xdr:spPr>
        <a:xfrm>
          <a:off x="0" y="981075"/>
          <a:ext cx="3248025" cy="619125"/>
        </a:xfrm>
        <a:prstGeom prst="rect">
          <a:avLst/>
        </a:prstGeom>
        <a:solidFill>
          <a:srgbClr val="FFFFFF"/>
        </a:solidFill>
        <a:ln w="9525" cmpd="sng">
          <a:noFill/>
        </a:ln>
      </xdr:spPr>
      <xdr:txBody>
        <a:bodyPr vertOverflow="clip" wrap="square"/>
        <a:p>
          <a:pPr algn="ctr">
            <a:defRPr/>
          </a:pPr>
          <a:r>
            <a:rPr lang="en-US" cap="none" sz="1400" b="1" i="0" u="none" baseline="0">
              <a:solidFill>
                <a:srgbClr val="000000"/>
              </a:solidFill>
              <a:latin typeface="Arial Narrow"/>
              <a:ea typeface="Arial Narrow"/>
              <a:cs typeface="Arial Narrow"/>
            </a:rPr>
            <a:t>Thematic Agency of Research
</a:t>
          </a:r>
          <a:r>
            <a:rPr lang="en-US" cap="none" sz="1400" b="1" i="0" u="none" baseline="0">
              <a:solidFill>
                <a:srgbClr val="000000"/>
              </a:solidFill>
              <a:latin typeface="Arial Narrow"/>
              <a:ea typeface="Arial Narrow"/>
              <a:cs typeface="Arial Narrow"/>
            </a:rPr>
            <a:t>in Health Sciences 
</a:t>
          </a:r>
          <a:r>
            <a:rPr lang="en-US" cap="none" sz="1400" b="1" i="1" u="none" baseline="0">
              <a:solidFill>
                <a:srgbClr val="000000"/>
              </a:solidFill>
              <a:latin typeface="Times New Roman"/>
              <a:ea typeface="Times New Roman"/>
              <a:cs typeface="Times New Roman"/>
            </a:rPr>
            <a:t>
</a:t>
          </a:r>
        </a:p>
      </xdr:txBody>
    </xdr:sp>
    <xdr:clientData/>
  </xdr:twoCellAnchor>
  <xdr:twoCellAnchor>
    <xdr:from>
      <xdr:col>2</xdr:col>
      <xdr:colOff>561975</xdr:colOff>
      <xdr:row>0</xdr:row>
      <xdr:rowOff>809625</xdr:rowOff>
    </xdr:from>
    <xdr:to>
      <xdr:col>4</xdr:col>
      <xdr:colOff>409575</xdr:colOff>
      <xdr:row>0</xdr:row>
      <xdr:rowOff>1485900</xdr:rowOff>
    </xdr:to>
    <xdr:sp>
      <xdr:nvSpPr>
        <xdr:cNvPr id="3" name="Text Box 707"/>
        <xdr:cNvSpPr txBox="1">
          <a:spLocks noChangeArrowheads="1"/>
        </xdr:cNvSpPr>
      </xdr:nvSpPr>
      <xdr:spPr>
        <a:xfrm>
          <a:off x="7019925" y="809625"/>
          <a:ext cx="3114675" cy="67627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Arial"/>
              <a:ea typeface="Arial"/>
              <a:cs typeface="Arial"/>
            </a:rPr>
            <a:t>الوكالة الموضوعاتية للبحث </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Arial"/>
              <a:ea typeface="Arial"/>
              <a:cs typeface="Arial"/>
            </a:rPr>
            <a:t> في علوم الصحة</a:t>
          </a:r>
          <a:r>
            <a:rPr lang="en-US" cap="none" sz="1600" b="1"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
</a:t>
          </a:r>
        </a:p>
      </xdr:txBody>
    </xdr:sp>
    <xdr:clientData/>
  </xdr:twoCellAnchor>
  <xdr:twoCellAnchor>
    <xdr:from>
      <xdr:col>0</xdr:col>
      <xdr:colOff>3790950</xdr:colOff>
      <xdr:row>0</xdr:row>
      <xdr:rowOff>104775</xdr:rowOff>
    </xdr:from>
    <xdr:to>
      <xdr:col>2</xdr:col>
      <xdr:colOff>1009650</xdr:colOff>
      <xdr:row>0</xdr:row>
      <xdr:rowOff>1085850</xdr:rowOff>
    </xdr:to>
    <xdr:sp>
      <xdr:nvSpPr>
        <xdr:cNvPr id="4" name="Text Box 718"/>
        <xdr:cNvSpPr txBox="1">
          <a:spLocks noChangeArrowheads="1"/>
        </xdr:cNvSpPr>
      </xdr:nvSpPr>
      <xdr:spPr>
        <a:xfrm>
          <a:off x="3790950" y="104775"/>
          <a:ext cx="3676650" cy="981075"/>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Arial"/>
              <a:ea typeface="Arial"/>
              <a:cs typeface="Arial"/>
            </a:rPr>
            <a:t>الجمهوريــة الجزائريــة الديمقراطيــة الشعبيـــة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People’s Democratic Republic of Algeria
</a:t>
          </a:r>
          <a:r>
            <a:rPr lang="en-US" cap="none" sz="1400" b="1" i="0" u="none" baseline="0">
              <a:solidFill>
                <a:srgbClr val="000000"/>
              </a:solidFill>
              <a:latin typeface="Arial"/>
              <a:ea typeface="Arial"/>
              <a:cs typeface="Arial"/>
            </a:rPr>
            <a:t>وزارة التعليــم العالــي والبحــث العلمــي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Ministry of Higher Education and Scientific Research</a:t>
          </a:r>
          <a:r>
            <a:rPr lang="en-US" cap="none" sz="1400" b="1"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3629025</xdr:colOff>
      <xdr:row>22</xdr:row>
      <xdr:rowOff>152400</xdr:rowOff>
    </xdr:from>
    <xdr:to>
      <xdr:col>1</xdr:col>
      <xdr:colOff>1133475</xdr:colOff>
      <xdr:row>25</xdr:row>
      <xdr:rowOff>47625</xdr:rowOff>
    </xdr:to>
    <xdr:sp>
      <xdr:nvSpPr>
        <xdr:cNvPr id="1" name="ZoneTexte 1"/>
        <xdr:cNvSpPr txBox="1">
          <a:spLocks noChangeArrowheads="1"/>
        </xdr:cNvSpPr>
      </xdr:nvSpPr>
      <xdr:spPr>
        <a:xfrm>
          <a:off x="3629025" y="8124825"/>
          <a:ext cx="2324100" cy="438150"/>
        </a:xfrm>
        <a:prstGeom prst="rect">
          <a:avLst/>
        </a:prstGeom>
        <a:noFill/>
        <a:ln w="9525" cmpd="sng">
          <a:noFill/>
        </a:ln>
      </xdr:spPr>
      <xdr:txBody>
        <a:bodyPr vertOverflow="clip" wrap="square"/>
        <a:p>
          <a:pPr algn="ctr">
            <a:defRPr/>
          </a:pPr>
          <a:r>
            <a:rPr lang="en-US" cap="none" sz="1000" b="1" i="0" u="none" baseline="0">
              <a:solidFill>
                <a:srgbClr val="000000"/>
              </a:solidFill>
              <a:latin typeface="Arial"/>
              <a:ea typeface="Arial"/>
              <a:cs typeface="Arial"/>
            </a:rPr>
            <a:t>Visas et Signature du Responsable des finances et Comptabilité</a:t>
          </a:r>
        </a:p>
      </xdr:txBody>
    </xdr:sp>
    <xdr:clientData/>
  </xdr:twoCellAnchor>
  <xdr:twoCellAnchor>
    <xdr:from>
      <xdr:col>0</xdr:col>
      <xdr:colOff>485775</xdr:colOff>
      <xdr:row>22</xdr:row>
      <xdr:rowOff>171450</xdr:rowOff>
    </xdr:from>
    <xdr:to>
      <xdr:col>0</xdr:col>
      <xdr:colOff>2219325</xdr:colOff>
      <xdr:row>25</xdr:row>
      <xdr:rowOff>57150</xdr:rowOff>
    </xdr:to>
    <xdr:sp>
      <xdr:nvSpPr>
        <xdr:cNvPr id="2" name="ZoneTexte 2"/>
        <xdr:cNvSpPr txBox="1">
          <a:spLocks noChangeArrowheads="1"/>
        </xdr:cNvSpPr>
      </xdr:nvSpPr>
      <xdr:spPr>
        <a:xfrm>
          <a:off x="485775" y="8143875"/>
          <a:ext cx="1733550" cy="428625"/>
        </a:xfrm>
        <a:prstGeom prst="rect">
          <a:avLst/>
        </a:prstGeom>
        <a:noFill/>
        <a:ln w="9525" cmpd="sng">
          <a:noFill/>
        </a:ln>
      </xdr:spPr>
      <xdr:txBody>
        <a:bodyPr vertOverflow="clip" wrap="square"/>
        <a:p>
          <a:pPr algn="ctr">
            <a:defRPr/>
          </a:pPr>
          <a:r>
            <a:rPr lang="en-US" cap="none" sz="1000" b="1" i="0" u="none" baseline="0">
              <a:solidFill>
                <a:srgbClr val="000000"/>
              </a:solidFill>
              <a:latin typeface="Arial"/>
              <a:ea typeface="Arial"/>
              <a:cs typeface="Arial"/>
            </a:rPr>
            <a:t>Visas et Signature du Chef  d'Etablissement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2"/>
  <sheetViews>
    <sheetView view="pageBreakPreview" zoomScale="75" zoomScaleNormal="58" zoomScaleSheetLayoutView="75" zoomScalePageLayoutView="0" workbookViewId="0" topLeftCell="A1">
      <selection activeCell="E21" sqref="E21"/>
    </sheetView>
  </sheetViews>
  <sheetFormatPr defaultColWidth="11.421875" defaultRowHeight="12.75"/>
  <cols>
    <col min="1" max="1" width="24.8515625" style="0" customWidth="1"/>
    <col min="2" max="2" width="26.140625" style="0" customWidth="1"/>
    <col min="3" max="3" width="27.8515625" style="0" customWidth="1"/>
    <col min="4" max="4" width="45.421875" style="0" customWidth="1"/>
    <col min="5" max="5" width="30.57421875" style="0" customWidth="1"/>
    <col min="6" max="6" width="34.00390625" style="0" customWidth="1"/>
    <col min="7" max="7" width="34.140625" style="0" customWidth="1"/>
    <col min="8" max="8" width="21.8515625" style="0" customWidth="1"/>
  </cols>
  <sheetData>
    <row r="1" spans="1:8" ht="20.25">
      <c r="A1" s="80"/>
      <c r="B1" s="80" t="s">
        <v>55</v>
      </c>
      <c r="C1" s="80"/>
      <c r="D1" s="80"/>
      <c r="E1" s="80"/>
      <c r="F1" s="80"/>
      <c r="G1" s="80"/>
      <c r="H1" s="80"/>
    </row>
    <row r="2" ht="18" customHeight="1"/>
    <row r="3" spans="1:8" ht="20.25">
      <c r="A3" s="79"/>
      <c r="B3" s="79"/>
      <c r="C3" s="79"/>
      <c r="D3" s="81"/>
      <c r="E3" s="81"/>
      <c r="F3" s="81"/>
      <c r="G3" s="81"/>
      <c r="H3" s="81"/>
    </row>
    <row r="4" spans="1:8" s="84" customFormat="1" ht="20.25">
      <c r="A4" s="82"/>
      <c r="B4" s="82"/>
      <c r="C4" s="82"/>
      <c r="D4" s="83"/>
      <c r="E4" s="83"/>
      <c r="F4" s="83"/>
      <c r="G4" s="83"/>
      <c r="H4" s="83"/>
    </row>
    <row r="5" spans="1:8" s="84" customFormat="1" ht="20.25">
      <c r="A5" s="82"/>
      <c r="B5" s="82"/>
      <c r="C5" s="85"/>
      <c r="D5" s="83"/>
      <c r="E5" s="83"/>
      <c r="F5" s="83"/>
      <c r="G5" s="83"/>
      <c r="H5" s="83"/>
    </row>
    <row r="6" spans="1:8" s="84" customFormat="1" ht="20.25">
      <c r="A6" s="82"/>
      <c r="B6" s="82"/>
      <c r="C6" s="85"/>
      <c r="D6" s="83"/>
      <c r="E6" s="83"/>
      <c r="F6" s="83"/>
      <c r="G6" s="83"/>
      <c r="H6" s="83"/>
    </row>
    <row r="7" spans="1:8" s="84" customFormat="1" ht="20.25">
      <c r="A7" s="82"/>
      <c r="B7" s="82"/>
      <c r="C7" s="85"/>
      <c r="D7" s="83"/>
      <c r="E7" s="83"/>
      <c r="F7" s="83"/>
      <c r="G7" s="83"/>
      <c r="H7" s="83"/>
    </row>
    <row r="8" spans="1:8" s="84" customFormat="1" ht="20.25">
      <c r="A8" s="85"/>
      <c r="B8" s="86"/>
      <c r="C8" s="86"/>
      <c r="D8" s="83"/>
      <c r="E8" s="83"/>
      <c r="F8" s="83"/>
      <c r="G8" s="83"/>
      <c r="H8" s="83"/>
    </row>
    <row r="9" spans="1:9" s="84" customFormat="1" ht="24" customHeight="1">
      <c r="A9" s="87"/>
      <c r="B9" s="87"/>
      <c r="C9" s="87"/>
      <c r="D9" s="87"/>
      <c r="E9" s="87"/>
      <c r="F9" s="87"/>
      <c r="G9" s="87"/>
      <c r="H9" s="87"/>
      <c r="I9" s="88"/>
    </row>
    <row r="10" spans="1:8" s="84" customFormat="1" ht="22.5" customHeight="1">
      <c r="A10" s="89"/>
      <c r="B10" s="89"/>
      <c r="C10" s="89"/>
      <c r="D10" s="89"/>
      <c r="E10" s="89"/>
      <c r="F10" s="90"/>
      <c r="G10" s="90"/>
      <c r="H10" s="89"/>
    </row>
    <row r="11" spans="1:8" s="84" customFormat="1" ht="27" customHeight="1">
      <c r="A11" s="89"/>
      <c r="B11" s="89"/>
      <c r="C11" s="89"/>
      <c r="D11" s="89"/>
      <c r="E11" s="89"/>
      <c r="F11" s="90"/>
      <c r="G11" s="90"/>
      <c r="H11" s="89"/>
    </row>
    <row r="12" spans="1:8" s="84" customFormat="1" ht="24.75" customHeight="1">
      <c r="A12" s="89"/>
      <c r="B12" s="89"/>
      <c r="C12" s="89"/>
      <c r="D12" s="89"/>
      <c r="E12" s="89"/>
      <c r="F12" s="90"/>
      <c r="G12" s="90"/>
      <c r="H12" s="89"/>
    </row>
    <row r="13" spans="1:8" s="84" customFormat="1" ht="22.5" customHeight="1">
      <c r="A13" s="89"/>
      <c r="B13" s="89"/>
      <c r="C13" s="89"/>
      <c r="D13" s="89"/>
      <c r="E13" s="89"/>
      <c r="F13" s="90"/>
      <c r="G13" s="90"/>
      <c r="H13" s="89"/>
    </row>
    <row r="14" spans="1:8" s="84" customFormat="1" ht="20.25">
      <c r="A14" s="91"/>
      <c r="B14" s="92"/>
      <c r="C14" s="93"/>
      <c r="D14" s="94"/>
      <c r="E14" s="95"/>
      <c r="F14" s="93"/>
      <c r="G14" s="95"/>
      <c r="H14" s="96"/>
    </row>
    <row r="15" spans="1:8" s="84" customFormat="1" ht="20.25">
      <c r="A15" s="91"/>
      <c r="B15" s="92"/>
      <c r="C15" s="93"/>
      <c r="D15" s="94"/>
      <c r="E15" s="95"/>
      <c r="F15" s="93"/>
      <c r="G15" s="95"/>
      <c r="H15" s="96"/>
    </row>
    <row r="16" spans="1:8" s="84" customFormat="1" ht="20.25">
      <c r="A16" s="91"/>
      <c r="B16" s="92"/>
      <c r="C16" s="93"/>
      <c r="D16" s="94"/>
      <c r="E16" s="95"/>
      <c r="F16" s="93"/>
      <c r="G16" s="95"/>
      <c r="H16" s="96"/>
    </row>
    <row r="17" spans="1:8" s="84" customFormat="1" ht="20.25">
      <c r="A17" s="91"/>
      <c r="B17" s="92"/>
      <c r="C17" s="93"/>
      <c r="D17" s="94"/>
      <c r="E17" s="95"/>
      <c r="F17" s="93"/>
      <c r="G17" s="95"/>
      <c r="H17" s="96"/>
    </row>
    <row r="18" spans="1:8" s="84" customFormat="1" ht="20.25">
      <c r="A18" s="91"/>
      <c r="B18" s="92"/>
      <c r="C18" s="93"/>
      <c r="D18" s="94"/>
      <c r="E18" s="95"/>
      <c r="F18" s="93"/>
      <c r="G18" s="95"/>
      <c r="H18" s="96"/>
    </row>
    <row r="19" spans="1:8" s="84" customFormat="1" ht="20.25">
      <c r="A19" s="91"/>
      <c r="B19" s="92"/>
      <c r="C19" s="93"/>
      <c r="D19" s="94"/>
      <c r="E19" s="95"/>
      <c r="F19" s="93"/>
      <c r="G19" s="95"/>
      <c r="H19" s="96"/>
    </row>
    <row r="20" spans="1:8" s="84" customFormat="1" ht="20.25">
      <c r="A20" s="91"/>
      <c r="B20" s="92"/>
      <c r="C20" s="93"/>
      <c r="D20" s="94"/>
      <c r="E20" s="95"/>
      <c r="F20" s="93"/>
      <c r="G20" s="95"/>
      <c r="H20" s="96"/>
    </row>
    <row r="21" spans="1:8" s="84" customFormat="1" ht="20.25">
      <c r="A21" s="91"/>
      <c r="B21" s="97"/>
      <c r="C21" s="93"/>
      <c r="D21" s="94"/>
      <c r="E21" s="95"/>
      <c r="F21" s="93"/>
      <c r="G21" s="95"/>
      <c r="H21" s="96"/>
    </row>
    <row r="22" spans="1:8" s="84" customFormat="1" ht="20.25">
      <c r="A22" s="91"/>
      <c r="B22" s="92"/>
      <c r="C22" s="93"/>
      <c r="D22" s="94"/>
      <c r="E22" s="95"/>
      <c r="F22" s="93"/>
      <c r="G22" s="95"/>
      <c r="H22" s="96"/>
    </row>
  </sheetData>
  <sheetProtection/>
  <printOptions horizontalCentered="1" verticalCentered="1"/>
  <pageMargins left="0.1968503937007874" right="0.1968503937007874" top="0.5905511811023623" bottom="0.6299212598425197"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I46"/>
  <sheetViews>
    <sheetView view="pageLayout" zoomScale="60" zoomScaleNormal="58" zoomScaleSheetLayoutView="75" zoomScalePageLayoutView="60" workbookViewId="0" topLeftCell="A13">
      <selection activeCell="G34" sqref="G34"/>
    </sheetView>
  </sheetViews>
  <sheetFormatPr defaultColWidth="11.421875" defaultRowHeight="12.75"/>
  <cols>
    <col min="1" max="1" width="23.28125" style="0" customWidth="1"/>
    <col min="2" max="2" width="26.140625" style="0" customWidth="1"/>
    <col min="3" max="3" width="27.57421875" style="0" customWidth="1"/>
    <col min="4" max="4" width="45.421875" style="0" customWidth="1"/>
    <col min="5" max="5" width="31.7109375" style="0" customWidth="1"/>
    <col min="6" max="7" width="32.140625" style="0" customWidth="1"/>
    <col min="8" max="8" width="21.8515625" style="0" customWidth="1"/>
  </cols>
  <sheetData>
    <row r="1" spans="1:8" ht="142.5" customHeight="1" thickBot="1">
      <c r="A1" s="204"/>
      <c r="B1" s="205"/>
      <c r="C1" s="205"/>
      <c r="D1" s="205"/>
      <c r="E1" s="205"/>
      <c r="F1" s="205"/>
      <c r="G1" s="205"/>
      <c r="H1" s="206"/>
    </row>
    <row r="2" spans="1:8" ht="69.75" customHeight="1" thickBot="1">
      <c r="A2" s="207" t="s">
        <v>146</v>
      </c>
      <c r="B2" s="208"/>
      <c r="C2" s="208"/>
      <c r="D2" s="208"/>
      <c r="E2" s="208"/>
      <c r="F2" s="208"/>
      <c r="G2" s="208"/>
      <c r="H2" s="209"/>
    </row>
    <row r="3" spans="1:8" ht="20.25">
      <c r="A3" s="210" t="s">
        <v>34</v>
      </c>
      <c r="B3" s="210"/>
      <c r="C3" s="210"/>
      <c r="D3" s="210"/>
      <c r="E3" s="210"/>
      <c r="F3" s="210"/>
      <c r="G3" s="210"/>
      <c r="H3" s="210"/>
    </row>
    <row r="4" spans="1:8" ht="20.25">
      <c r="A4" s="134" t="s">
        <v>148</v>
      </c>
      <c r="B4" s="134"/>
      <c r="C4" s="134"/>
      <c r="D4" s="134"/>
      <c r="E4" s="134"/>
      <c r="F4" s="134"/>
      <c r="G4" s="211"/>
      <c r="H4" s="211"/>
    </row>
    <row r="5" spans="1:8" ht="20.25">
      <c r="A5" s="79" t="s">
        <v>147</v>
      </c>
      <c r="B5" s="79"/>
      <c r="G5" s="211"/>
      <c r="H5" s="211"/>
    </row>
    <row r="6" spans="1:8" ht="20.25" customHeight="1">
      <c r="A6" s="134" t="s">
        <v>4</v>
      </c>
      <c r="B6" s="134"/>
      <c r="C6" s="18"/>
      <c r="D6" s="2"/>
      <c r="E6" s="2"/>
      <c r="F6" s="2" t="s">
        <v>130</v>
      </c>
      <c r="G6" s="2"/>
      <c r="H6" s="2"/>
    </row>
    <row r="7" spans="1:8" ht="20.25" customHeight="1">
      <c r="A7" s="134" t="s">
        <v>11</v>
      </c>
      <c r="B7" s="134"/>
      <c r="C7" s="18"/>
      <c r="D7" s="2"/>
      <c r="E7" s="2"/>
      <c r="F7" s="2"/>
      <c r="G7" s="2"/>
      <c r="H7" s="2"/>
    </row>
    <row r="8" spans="1:8" ht="20.25" customHeight="1">
      <c r="A8" s="134" t="s">
        <v>8</v>
      </c>
      <c r="B8" s="134"/>
      <c r="C8" s="18"/>
      <c r="D8" s="2"/>
      <c r="E8" s="2"/>
      <c r="F8" s="2"/>
      <c r="G8" s="2"/>
      <c r="H8" s="2"/>
    </row>
    <row r="9" spans="1:8" ht="21" thickBot="1">
      <c r="A9" s="18"/>
      <c r="B9" s="19"/>
      <c r="C9" s="19"/>
      <c r="D9" s="2"/>
      <c r="E9" s="2"/>
      <c r="F9" s="2"/>
      <c r="G9" s="2" t="s">
        <v>15</v>
      </c>
      <c r="H9" s="2"/>
    </row>
    <row r="10" spans="1:8" ht="24" thickBot="1">
      <c r="A10" s="141" t="s">
        <v>39</v>
      </c>
      <c r="B10" s="142"/>
      <c r="C10" s="142"/>
      <c r="D10" s="142"/>
      <c r="E10" s="143"/>
      <c r="F10" s="142"/>
      <c r="G10" s="142"/>
      <c r="H10" s="144"/>
    </row>
    <row r="11" spans="1:8" ht="12.75">
      <c r="A11" s="259" t="s">
        <v>141</v>
      </c>
      <c r="B11" s="259" t="s">
        <v>145</v>
      </c>
      <c r="C11" s="259" t="s">
        <v>114</v>
      </c>
      <c r="D11" s="259" t="s">
        <v>49</v>
      </c>
      <c r="E11" s="274" t="s">
        <v>37</v>
      </c>
      <c r="F11" s="275" t="s">
        <v>115</v>
      </c>
      <c r="G11" s="276" t="s">
        <v>116</v>
      </c>
      <c r="H11" s="131" t="s">
        <v>38</v>
      </c>
    </row>
    <row r="12" spans="1:8" ht="12.75">
      <c r="A12" s="260"/>
      <c r="B12" s="260"/>
      <c r="C12" s="260"/>
      <c r="D12" s="260"/>
      <c r="E12" s="277" t="s">
        <v>13</v>
      </c>
      <c r="F12" s="278"/>
      <c r="G12" s="279"/>
      <c r="H12" s="132" t="s">
        <v>0</v>
      </c>
    </row>
    <row r="13" spans="1:8" ht="12.75">
      <c r="A13" s="260"/>
      <c r="B13" s="260"/>
      <c r="C13" s="260"/>
      <c r="D13" s="260"/>
      <c r="E13" s="277"/>
      <c r="F13" s="278"/>
      <c r="G13" s="279"/>
      <c r="H13" s="132" t="s">
        <v>1</v>
      </c>
    </row>
    <row r="14" spans="1:8" ht="26.25" customHeight="1" thickBot="1">
      <c r="A14" s="261"/>
      <c r="B14" s="261"/>
      <c r="C14" s="261"/>
      <c r="D14" s="261"/>
      <c r="E14" s="280"/>
      <c r="F14" s="281"/>
      <c r="G14" s="282"/>
      <c r="H14" s="133" t="s">
        <v>14</v>
      </c>
    </row>
    <row r="15" spans="1:8" ht="20.25">
      <c r="A15" s="44"/>
      <c r="B15" s="45"/>
      <c r="C15" s="46"/>
      <c r="D15" s="54"/>
      <c r="E15" s="55">
        <f>B15+C15</f>
        <v>0</v>
      </c>
      <c r="F15" s="46"/>
      <c r="G15" s="55">
        <f>E15-F15</f>
        <v>0</v>
      </c>
      <c r="H15" s="56">
        <f>IF(F15=0,(0),(F15/E15))</f>
        <v>0</v>
      </c>
    </row>
    <row r="16" spans="1:8" ht="20.25">
      <c r="A16" s="47"/>
      <c r="B16" s="48"/>
      <c r="C16" s="49"/>
      <c r="D16" s="57"/>
      <c r="E16" s="58">
        <f>B16+C16</f>
        <v>0</v>
      </c>
      <c r="F16" s="49"/>
      <c r="G16" s="58">
        <f>E16-F16</f>
        <v>0</v>
      </c>
      <c r="H16" s="59">
        <f aca="true" t="shared" si="0" ref="H16:H28">IF(F16=0,(0),(F16/E16))</f>
        <v>0</v>
      </c>
    </row>
    <row r="17" spans="1:8" ht="20.25">
      <c r="A17" s="47"/>
      <c r="B17" s="48"/>
      <c r="C17" s="49"/>
      <c r="D17" s="57"/>
      <c r="E17" s="58">
        <f aca="true" t="shared" si="1" ref="E17:E27">B17+C17</f>
        <v>0</v>
      </c>
      <c r="F17" s="49"/>
      <c r="G17" s="58">
        <f aca="true" t="shared" si="2" ref="G17:G27">E17-F17</f>
        <v>0</v>
      </c>
      <c r="H17" s="59">
        <f t="shared" si="0"/>
        <v>0</v>
      </c>
    </row>
    <row r="18" spans="1:8" ht="20.25">
      <c r="A18" s="47"/>
      <c r="B18" s="48"/>
      <c r="C18" s="49"/>
      <c r="D18" s="57"/>
      <c r="E18" s="58">
        <f t="shared" si="1"/>
        <v>0</v>
      </c>
      <c r="F18" s="49"/>
      <c r="G18" s="58">
        <f t="shared" si="2"/>
        <v>0</v>
      </c>
      <c r="H18" s="59">
        <f t="shared" si="0"/>
        <v>0</v>
      </c>
    </row>
    <row r="19" spans="1:8" ht="20.25">
      <c r="A19" s="47"/>
      <c r="B19" s="48"/>
      <c r="C19" s="49"/>
      <c r="D19" s="57"/>
      <c r="E19" s="58">
        <f t="shared" si="1"/>
        <v>0</v>
      </c>
      <c r="F19" s="49"/>
      <c r="G19" s="58">
        <f t="shared" si="2"/>
        <v>0</v>
      </c>
      <c r="H19" s="59">
        <f t="shared" si="0"/>
        <v>0</v>
      </c>
    </row>
    <row r="20" spans="1:8" ht="20.25">
      <c r="A20" s="47"/>
      <c r="B20" s="48"/>
      <c r="C20" s="49"/>
      <c r="D20" s="57"/>
      <c r="E20" s="58">
        <f t="shared" si="1"/>
        <v>0</v>
      </c>
      <c r="F20" s="49"/>
      <c r="G20" s="58">
        <f t="shared" si="2"/>
        <v>0</v>
      </c>
      <c r="H20" s="59">
        <f t="shared" si="0"/>
        <v>0</v>
      </c>
    </row>
    <row r="21" spans="1:8" ht="20.25">
      <c r="A21" s="47"/>
      <c r="B21" s="48"/>
      <c r="C21" s="49"/>
      <c r="D21" s="57"/>
      <c r="E21" s="58">
        <f t="shared" si="1"/>
        <v>0</v>
      </c>
      <c r="F21" s="49"/>
      <c r="G21" s="58">
        <f t="shared" si="2"/>
        <v>0</v>
      </c>
      <c r="H21" s="59">
        <f t="shared" si="0"/>
        <v>0</v>
      </c>
    </row>
    <row r="22" spans="1:8" ht="20.25">
      <c r="A22" s="47"/>
      <c r="B22" s="48"/>
      <c r="C22" s="49"/>
      <c r="D22" s="57"/>
      <c r="E22" s="58">
        <f t="shared" si="1"/>
        <v>0</v>
      </c>
      <c r="F22" s="49"/>
      <c r="G22" s="58">
        <f t="shared" si="2"/>
        <v>0</v>
      </c>
      <c r="H22" s="59">
        <f t="shared" si="0"/>
        <v>0</v>
      </c>
    </row>
    <row r="23" spans="1:8" ht="20.25">
      <c r="A23" s="47"/>
      <c r="B23" s="48"/>
      <c r="C23" s="49"/>
      <c r="D23" s="57"/>
      <c r="E23" s="58">
        <f t="shared" si="1"/>
        <v>0</v>
      </c>
      <c r="F23" s="49"/>
      <c r="G23" s="58">
        <f t="shared" si="2"/>
        <v>0</v>
      </c>
      <c r="H23" s="59">
        <f t="shared" si="0"/>
        <v>0</v>
      </c>
    </row>
    <row r="24" spans="1:9" ht="18.75" customHeight="1">
      <c r="A24" s="47"/>
      <c r="B24" s="48"/>
      <c r="C24" s="49"/>
      <c r="D24" s="57"/>
      <c r="E24" s="58">
        <f t="shared" si="1"/>
        <v>0</v>
      </c>
      <c r="F24" s="49"/>
      <c r="G24" s="58">
        <f t="shared" si="2"/>
        <v>0</v>
      </c>
      <c r="H24" s="59">
        <f t="shared" si="0"/>
        <v>0</v>
      </c>
      <c r="I24" s="33"/>
    </row>
    <row r="25" spans="1:9" ht="20.25">
      <c r="A25" s="47"/>
      <c r="B25" s="48"/>
      <c r="C25" s="49"/>
      <c r="D25" s="57"/>
      <c r="E25" s="58">
        <f t="shared" si="1"/>
        <v>0</v>
      </c>
      <c r="F25" s="49"/>
      <c r="G25" s="58">
        <f t="shared" si="2"/>
        <v>0</v>
      </c>
      <c r="H25" s="59">
        <f t="shared" si="0"/>
        <v>0</v>
      </c>
      <c r="I25" s="34"/>
    </row>
    <row r="26" spans="1:8" ht="20.25">
      <c r="A26" s="47"/>
      <c r="B26" s="48"/>
      <c r="C26" s="49"/>
      <c r="D26" s="57"/>
      <c r="E26" s="58">
        <f t="shared" si="1"/>
        <v>0</v>
      </c>
      <c r="F26" s="49"/>
      <c r="G26" s="58">
        <f t="shared" si="2"/>
        <v>0</v>
      </c>
      <c r="H26" s="59">
        <f t="shared" si="0"/>
        <v>0</v>
      </c>
    </row>
    <row r="27" spans="1:8" ht="20.25">
      <c r="A27" s="50"/>
      <c r="B27" s="51"/>
      <c r="C27" s="52"/>
      <c r="D27" s="60"/>
      <c r="E27" s="58">
        <f t="shared" si="1"/>
        <v>0</v>
      </c>
      <c r="F27" s="52"/>
      <c r="G27" s="58">
        <f t="shared" si="2"/>
        <v>0</v>
      </c>
      <c r="H27" s="59">
        <f t="shared" si="0"/>
        <v>0</v>
      </c>
    </row>
    <row r="28" spans="1:8" ht="20.25">
      <c r="A28" s="53" t="s">
        <v>12</v>
      </c>
      <c r="B28" s="27">
        <f>SUM(B15:B27)</f>
        <v>0</v>
      </c>
      <c r="C28" s="27">
        <f>SUM(C15:C27)</f>
        <v>0</v>
      </c>
      <c r="D28" s="53"/>
      <c r="E28" s="27">
        <f>SUM(E15:E27)</f>
        <v>0</v>
      </c>
      <c r="F28" s="27">
        <f>SUM(F15:F27)</f>
        <v>0</v>
      </c>
      <c r="G28" s="27">
        <f>SUM(G15:G27)</f>
        <v>0</v>
      </c>
      <c r="H28" s="61">
        <f t="shared" si="0"/>
        <v>0</v>
      </c>
    </row>
    <row r="29" spans="1:8" ht="20.25">
      <c r="A29" s="8" t="s">
        <v>128</v>
      </c>
      <c r="B29" s="25"/>
      <c r="C29" s="14"/>
      <c r="D29" s="15"/>
      <c r="E29" s="15"/>
      <c r="F29" s="14"/>
      <c r="G29" s="14"/>
      <c r="H29" s="13"/>
    </row>
    <row r="30" spans="1:3" ht="18.75">
      <c r="A30" s="8" t="s">
        <v>42</v>
      </c>
      <c r="B30" s="43"/>
      <c r="C30" s="43"/>
    </row>
    <row r="31" spans="1:3" ht="18.75">
      <c r="A31" s="8" t="s">
        <v>44</v>
      </c>
      <c r="B31" s="43"/>
      <c r="C31" s="43"/>
    </row>
    <row r="33" spans="1:8" ht="18.75">
      <c r="A33" s="136" t="s">
        <v>9</v>
      </c>
      <c r="B33" s="136"/>
      <c r="C33" s="137"/>
      <c r="D33" s="130"/>
      <c r="E33" s="130"/>
      <c r="F33" s="129" t="s">
        <v>19</v>
      </c>
      <c r="G33" s="129"/>
      <c r="H33" s="32"/>
    </row>
    <row r="34" spans="1:8" ht="18.75">
      <c r="A34" s="136" t="s">
        <v>10</v>
      </c>
      <c r="B34" s="136"/>
      <c r="C34" s="137"/>
      <c r="D34" s="130"/>
      <c r="E34" s="130"/>
      <c r="F34" s="34" t="s">
        <v>20</v>
      </c>
      <c r="G34" s="34"/>
      <c r="H34" s="34"/>
    </row>
    <row r="35" ht="18.75">
      <c r="D35" s="20" t="s">
        <v>135</v>
      </c>
    </row>
    <row r="46" ht="12.75">
      <c r="H46" s="121"/>
    </row>
  </sheetData>
  <sheetProtection/>
  <mergeCells count="21">
    <mergeCell ref="A11:A14"/>
    <mergeCell ref="A1:H1"/>
    <mergeCell ref="A2:H2"/>
    <mergeCell ref="A3:H3"/>
    <mergeCell ref="A4:F4"/>
    <mergeCell ref="A6:B6"/>
    <mergeCell ref="A7:B7"/>
    <mergeCell ref="A8:B8"/>
    <mergeCell ref="E11:E14"/>
    <mergeCell ref="A10:H10"/>
    <mergeCell ref="F11:F14"/>
    <mergeCell ref="G11:G14"/>
    <mergeCell ref="H11:H14"/>
    <mergeCell ref="F33:G33"/>
    <mergeCell ref="D33:E33"/>
    <mergeCell ref="C11:C14"/>
    <mergeCell ref="B11:B14"/>
    <mergeCell ref="D34:E34"/>
    <mergeCell ref="A33:C33"/>
    <mergeCell ref="A34:C34"/>
    <mergeCell ref="D11:D14"/>
  </mergeCells>
  <printOptions horizontalCentered="1" verticalCentered="1"/>
  <pageMargins left="0.12" right="0.1968503937007874" top="0.4330708661417323" bottom="0.3937007874015748" header="0.3937007874015748" footer="0.31496062992125984"/>
  <pageSetup horizontalDpi="600" verticalDpi="600" orientation="landscape" paperSize="9" scale="60" r:id="rId2"/>
  <headerFooter alignWithMargins="0">
    <oddHeader>&amp;L&amp;"Arial,Gras italique"TAB.N°01
Fonctionnement .2020-ATRSS</oddHeader>
    <oddFooter>&amp;R&amp;"Arial,Gras italique"&amp;8ATRSS/DFPR/2020
</oddFooter>
  </headerFooter>
  <drawing r:id="rId1"/>
</worksheet>
</file>

<file path=xl/worksheets/sheet3.xml><?xml version="1.0" encoding="utf-8"?>
<worksheet xmlns="http://schemas.openxmlformats.org/spreadsheetml/2006/main" xmlns:r="http://schemas.openxmlformats.org/officeDocument/2006/relationships">
  <dimension ref="A1:F101"/>
  <sheetViews>
    <sheetView view="pageLayout" zoomScaleNormal="65" zoomScaleSheetLayoutView="75" workbookViewId="0" topLeftCell="A3">
      <selection activeCell="A10" sqref="A10:A12"/>
    </sheetView>
  </sheetViews>
  <sheetFormatPr defaultColWidth="11.421875" defaultRowHeight="12.75"/>
  <cols>
    <col min="1" max="1" width="59.28125" style="0" customWidth="1"/>
    <col min="2" max="2" width="33.7109375" style="0" customWidth="1"/>
    <col min="3" max="3" width="25.57421875" style="0" customWidth="1"/>
    <col min="4" max="4" width="23.421875" style="0" customWidth="1"/>
    <col min="5" max="5" width="15.7109375" style="0" customWidth="1"/>
  </cols>
  <sheetData>
    <row r="1" spans="1:6" ht="142.5" customHeight="1" thickBot="1">
      <c r="A1" s="216"/>
      <c r="B1" s="217"/>
      <c r="C1" s="217"/>
      <c r="D1" s="217"/>
      <c r="E1" s="217"/>
      <c r="F1" s="218"/>
    </row>
    <row r="2" spans="1:6" ht="72" customHeight="1" thickBot="1">
      <c r="A2" s="212" t="s">
        <v>152</v>
      </c>
      <c r="B2" s="213"/>
      <c r="C2" s="213"/>
      <c r="D2" s="213"/>
      <c r="E2" s="213"/>
      <c r="F2" s="214"/>
    </row>
    <row r="3" spans="1:6" ht="23.25" customHeight="1">
      <c r="A3" s="215" t="s">
        <v>35</v>
      </c>
      <c r="B3" s="215"/>
      <c r="C3" s="215"/>
      <c r="D3" s="215"/>
      <c r="E3" s="215"/>
      <c r="F3" s="215"/>
    </row>
    <row r="4" spans="1:6" s="220" customFormat="1" ht="15.75">
      <c r="A4" s="219" t="s">
        <v>148</v>
      </c>
      <c r="B4" s="219"/>
      <c r="C4" s="219"/>
      <c r="D4" s="219"/>
      <c r="E4" s="219"/>
      <c r="F4" s="219"/>
    </row>
    <row r="5" spans="1:2" s="220" customFormat="1" ht="24.75" customHeight="1">
      <c r="A5" s="221" t="s">
        <v>147</v>
      </c>
      <c r="B5" s="221"/>
    </row>
    <row r="6" spans="1:3" s="220" customFormat="1" ht="23.25" customHeight="1">
      <c r="A6" s="221" t="s">
        <v>149</v>
      </c>
      <c r="B6" s="221"/>
      <c r="C6" s="222" t="s">
        <v>130</v>
      </c>
    </row>
    <row r="7" spans="1:2" s="220" customFormat="1" ht="22.5" customHeight="1">
      <c r="A7" s="221" t="s">
        <v>150</v>
      </c>
      <c r="B7" s="221"/>
    </row>
    <row r="8" spans="1:2" s="220" customFormat="1" ht="27" customHeight="1">
      <c r="A8" s="221" t="s">
        <v>151</v>
      </c>
      <c r="B8" s="221"/>
    </row>
    <row r="9" ht="14.25" customHeight="1">
      <c r="A9" s="24"/>
    </row>
    <row r="10" spans="1:3" ht="20.25" customHeight="1">
      <c r="A10" s="268" t="s">
        <v>117</v>
      </c>
      <c r="B10" s="27"/>
      <c r="C10" s="29"/>
    </row>
    <row r="11" spans="1:3" ht="20.25" customHeight="1">
      <c r="A11" s="268" t="s">
        <v>118</v>
      </c>
      <c r="B11" s="26"/>
      <c r="C11" s="29"/>
    </row>
    <row r="12" spans="1:4" ht="21" customHeight="1">
      <c r="A12" s="268" t="s">
        <v>17</v>
      </c>
      <c r="B12" s="28"/>
      <c r="C12" s="29"/>
      <c r="D12" s="2" t="s">
        <v>15</v>
      </c>
    </row>
    <row r="13" ht="7.5" customHeight="1">
      <c r="A13" s="4"/>
    </row>
    <row r="14" spans="1:5" ht="7.5" customHeight="1">
      <c r="A14" s="227" t="s">
        <v>2</v>
      </c>
      <c r="B14" s="228" t="s">
        <v>119</v>
      </c>
      <c r="C14" s="228"/>
      <c r="D14" s="228"/>
      <c r="E14" s="228"/>
    </row>
    <row r="15" spans="1:5" ht="8.25" customHeight="1">
      <c r="A15" s="227"/>
      <c r="B15" s="228"/>
      <c r="C15" s="228"/>
      <c r="D15" s="228"/>
      <c r="E15" s="228"/>
    </row>
    <row r="16" spans="1:5" ht="7.5" customHeight="1">
      <c r="A16" s="227"/>
      <c r="B16" s="228"/>
      <c r="C16" s="228"/>
      <c r="D16" s="228"/>
      <c r="E16" s="228"/>
    </row>
    <row r="17" spans="1:5" ht="12.75" customHeight="1">
      <c r="A17" s="227"/>
      <c r="B17" s="227" t="s">
        <v>3</v>
      </c>
      <c r="C17" s="227"/>
      <c r="D17" s="227"/>
      <c r="E17" s="227"/>
    </row>
    <row r="18" spans="1:5" ht="12.75" customHeight="1">
      <c r="A18" s="227"/>
      <c r="B18" s="227"/>
      <c r="C18" s="227"/>
      <c r="D18" s="227"/>
      <c r="E18" s="227"/>
    </row>
    <row r="19" spans="1:5" ht="12.75">
      <c r="A19" s="227"/>
      <c r="B19" s="151" t="s">
        <v>120</v>
      </c>
      <c r="C19" s="151" t="s">
        <v>121</v>
      </c>
      <c r="D19" s="151" t="s">
        <v>122</v>
      </c>
      <c r="E19" s="151" t="s">
        <v>16</v>
      </c>
    </row>
    <row r="20" spans="1:5" ht="50.25" customHeight="1">
      <c r="A20" s="227"/>
      <c r="B20" s="241"/>
      <c r="C20" s="151"/>
      <c r="D20" s="151"/>
      <c r="E20" s="151"/>
    </row>
    <row r="21" spans="1:5" ht="19.5" customHeight="1">
      <c r="A21" s="229" t="s">
        <v>22</v>
      </c>
      <c r="B21" s="229"/>
      <c r="C21" s="229"/>
      <c r="D21" s="229"/>
      <c r="E21" s="229"/>
    </row>
    <row r="22" spans="1:5" s="9" customFormat="1" ht="64.5" customHeight="1">
      <c r="A22" s="224" t="s">
        <v>78</v>
      </c>
      <c r="B22" s="230"/>
      <c r="C22" s="230"/>
      <c r="D22" s="231">
        <f aca="true" t="shared" si="0" ref="D22:D28">B22-C22</f>
        <v>0</v>
      </c>
      <c r="E22" s="232">
        <f aca="true" t="shared" si="1" ref="E22:E31">IF(C22=0,(0),C22/B22)</f>
        <v>0</v>
      </c>
    </row>
    <row r="23" spans="1:5" s="9" customFormat="1" ht="64.5" customHeight="1">
      <c r="A23" s="225" t="s">
        <v>79</v>
      </c>
      <c r="B23" s="230"/>
      <c r="C23" s="230"/>
      <c r="D23" s="231">
        <f>B23-C23</f>
        <v>0</v>
      </c>
      <c r="E23" s="232">
        <f>IF(C23=0,(0),C23/B23)</f>
        <v>0</v>
      </c>
    </row>
    <row r="24" spans="1:5" s="9" customFormat="1" ht="81.75" customHeight="1">
      <c r="A24" s="224" t="s">
        <v>66</v>
      </c>
      <c r="B24" s="230"/>
      <c r="C24" s="230"/>
      <c r="D24" s="231">
        <f t="shared" si="0"/>
        <v>0</v>
      </c>
      <c r="E24" s="232">
        <f t="shared" si="1"/>
        <v>0</v>
      </c>
    </row>
    <row r="25" spans="1:5" s="9" customFormat="1" ht="19.5" customHeight="1">
      <c r="A25" s="226" t="s">
        <v>5</v>
      </c>
      <c r="B25" s="230"/>
      <c r="C25" s="230"/>
      <c r="D25" s="231">
        <f t="shared" si="0"/>
        <v>0</v>
      </c>
      <c r="E25" s="232">
        <f t="shared" si="1"/>
        <v>0</v>
      </c>
    </row>
    <row r="26" spans="1:5" s="9" customFormat="1" ht="18.75" customHeight="1">
      <c r="A26" s="226" t="s">
        <v>6</v>
      </c>
      <c r="B26" s="230"/>
      <c r="C26" s="230"/>
      <c r="D26" s="231">
        <f t="shared" si="0"/>
        <v>0</v>
      </c>
      <c r="E26" s="232">
        <f t="shared" si="1"/>
        <v>0</v>
      </c>
    </row>
    <row r="27" spans="1:5" s="9" customFormat="1" ht="18" customHeight="1">
      <c r="A27" s="226" t="s">
        <v>26</v>
      </c>
      <c r="B27" s="230"/>
      <c r="C27" s="230"/>
      <c r="D27" s="231">
        <f t="shared" si="0"/>
        <v>0</v>
      </c>
      <c r="E27" s="232">
        <f>IF(C27=0,(0),C27/B27)</f>
        <v>0</v>
      </c>
    </row>
    <row r="28" spans="1:5" s="9" customFormat="1" ht="39" customHeight="1">
      <c r="A28" s="224" t="s">
        <v>67</v>
      </c>
      <c r="B28" s="230"/>
      <c r="C28" s="230"/>
      <c r="D28" s="231">
        <f t="shared" si="0"/>
        <v>0</v>
      </c>
      <c r="E28" s="232">
        <f t="shared" si="1"/>
        <v>0</v>
      </c>
    </row>
    <row r="29" spans="1:5" s="9" customFormat="1" ht="57.75" customHeight="1">
      <c r="A29" s="225" t="s">
        <v>80</v>
      </c>
      <c r="B29" s="230"/>
      <c r="C29" s="230"/>
      <c r="D29" s="231"/>
      <c r="E29" s="232"/>
    </row>
    <row r="30" spans="1:5" s="9" customFormat="1" ht="36" customHeight="1">
      <c r="A30" s="225" t="s">
        <v>81</v>
      </c>
      <c r="B30" s="230"/>
      <c r="C30" s="230"/>
      <c r="D30" s="231"/>
      <c r="E30" s="232"/>
    </row>
    <row r="31" spans="1:6" ht="26.25" customHeight="1">
      <c r="A31" s="233"/>
      <c r="B31" s="234">
        <f>SUM(B22:B28)</f>
        <v>0</v>
      </c>
      <c r="C31" s="234">
        <f>SUM(C22:C28)</f>
        <v>0</v>
      </c>
      <c r="D31" s="234">
        <f>SUM(D22:D28)</f>
        <v>0</v>
      </c>
      <c r="E31" s="235">
        <f t="shared" si="1"/>
        <v>0</v>
      </c>
      <c r="F31" s="9"/>
    </row>
    <row r="32" spans="1:5" ht="21" customHeight="1">
      <c r="A32" s="229" t="s">
        <v>23</v>
      </c>
      <c r="B32" s="229"/>
      <c r="C32" s="229"/>
      <c r="D32" s="229"/>
      <c r="E32" s="229"/>
    </row>
    <row r="33" spans="1:6" ht="20.25" customHeight="1">
      <c r="A33" s="224" t="s">
        <v>82</v>
      </c>
      <c r="B33" s="230"/>
      <c r="C33" s="230"/>
      <c r="D33" s="231">
        <f aca="true" t="shared" si="2" ref="D33:D42">B33-C33</f>
        <v>0</v>
      </c>
      <c r="E33" s="232">
        <f aca="true" t="shared" si="3" ref="E33:E42">IF(C33=0,(0),C33/B33)</f>
        <v>0</v>
      </c>
      <c r="F33" s="9"/>
    </row>
    <row r="34" spans="1:6" ht="39" customHeight="1">
      <c r="A34" s="224" t="s">
        <v>68</v>
      </c>
      <c r="B34" s="230"/>
      <c r="C34" s="230"/>
      <c r="D34" s="231">
        <f t="shared" si="2"/>
        <v>0</v>
      </c>
      <c r="E34" s="232">
        <f t="shared" si="3"/>
        <v>0</v>
      </c>
      <c r="F34" s="9"/>
    </row>
    <row r="35" spans="1:5" ht="36" customHeight="1">
      <c r="A35" s="224" t="s">
        <v>69</v>
      </c>
      <c r="B35" s="230"/>
      <c r="C35" s="230"/>
      <c r="D35" s="231">
        <f t="shared" si="2"/>
        <v>0</v>
      </c>
      <c r="E35" s="232">
        <f t="shared" si="3"/>
        <v>0</v>
      </c>
    </row>
    <row r="36" spans="1:5" ht="18.75" customHeight="1">
      <c r="A36" s="224" t="s">
        <v>70</v>
      </c>
      <c r="B36" s="230"/>
      <c r="C36" s="230"/>
      <c r="D36" s="231">
        <f t="shared" si="2"/>
        <v>0</v>
      </c>
      <c r="E36" s="232">
        <f t="shared" si="3"/>
        <v>0</v>
      </c>
    </row>
    <row r="37" spans="1:5" ht="22.5" customHeight="1">
      <c r="A37" s="225" t="s">
        <v>83</v>
      </c>
      <c r="B37" s="230"/>
      <c r="C37" s="230"/>
      <c r="D37" s="231">
        <f t="shared" si="2"/>
        <v>0</v>
      </c>
      <c r="E37" s="232">
        <f t="shared" si="3"/>
        <v>0</v>
      </c>
    </row>
    <row r="38" spans="1:5" ht="23.25" customHeight="1">
      <c r="A38" s="225" t="s">
        <v>84</v>
      </c>
      <c r="B38" s="230"/>
      <c r="C38" s="230"/>
      <c r="D38" s="231">
        <f t="shared" si="2"/>
        <v>0</v>
      </c>
      <c r="E38" s="232">
        <f t="shared" si="3"/>
        <v>0</v>
      </c>
    </row>
    <row r="39" spans="1:5" ht="39" customHeight="1">
      <c r="A39" s="225" t="s">
        <v>85</v>
      </c>
      <c r="B39" s="230"/>
      <c r="C39" s="230"/>
      <c r="D39" s="231">
        <f t="shared" si="2"/>
        <v>0</v>
      </c>
      <c r="E39" s="232">
        <f t="shared" si="3"/>
        <v>0</v>
      </c>
    </row>
    <row r="40" spans="1:5" ht="43.5" customHeight="1">
      <c r="A40" s="225" t="s">
        <v>86</v>
      </c>
      <c r="B40" s="230"/>
      <c r="C40" s="230"/>
      <c r="D40" s="231">
        <f t="shared" si="2"/>
        <v>0</v>
      </c>
      <c r="E40" s="232">
        <f t="shared" si="3"/>
        <v>0</v>
      </c>
    </row>
    <row r="41" spans="1:5" ht="34.5" customHeight="1">
      <c r="A41" s="225" t="s">
        <v>87</v>
      </c>
      <c r="B41" s="230"/>
      <c r="C41" s="230"/>
      <c r="D41" s="231">
        <f t="shared" si="2"/>
        <v>0</v>
      </c>
      <c r="E41" s="232">
        <f t="shared" si="3"/>
        <v>0</v>
      </c>
    </row>
    <row r="42" spans="1:5" ht="21" customHeight="1">
      <c r="A42" s="233"/>
      <c r="B42" s="234">
        <f>SUM(B33:B36)</f>
        <v>0</v>
      </c>
      <c r="C42" s="234">
        <f>SUM(C33:C36)</f>
        <v>0</v>
      </c>
      <c r="D42" s="234">
        <f t="shared" si="2"/>
        <v>0</v>
      </c>
      <c r="E42" s="235">
        <f t="shared" si="3"/>
        <v>0</v>
      </c>
    </row>
    <row r="43" spans="1:5" ht="33" customHeight="1">
      <c r="A43" s="229" t="s">
        <v>24</v>
      </c>
      <c r="B43" s="229"/>
      <c r="C43" s="229"/>
      <c r="D43" s="229"/>
      <c r="E43" s="229"/>
    </row>
    <row r="44" spans="1:5" ht="42.75" customHeight="1">
      <c r="A44" s="224" t="s">
        <v>71</v>
      </c>
      <c r="B44" s="230"/>
      <c r="C44" s="230"/>
      <c r="D44" s="231">
        <f aca="true" t="shared" si="4" ref="D44:D52">B44-C44</f>
        <v>0</v>
      </c>
      <c r="E44" s="232">
        <f aca="true" t="shared" si="5" ref="E44:E52">IF(C44=0,(0),C44/B44)</f>
        <v>0</v>
      </c>
    </row>
    <row r="45" spans="1:5" ht="56.25" customHeight="1">
      <c r="A45" s="242" t="s">
        <v>72</v>
      </c>
      <c r="B45" s="230"/>
      <c r="C45" s="230"/>
      <c r="D45" s="231">
        <f t="shared" si="4"/>
        <v>0</v>
      </c>
      <c r="E45" s="232">
        <f t="shared" si="5"/>
        <v>0</v>
      </c>
    </row>
    <row r="46" spans="1:5" ht="56.25" customHeight="1">
      <c r="A46" s="242" t="s">
        <v>73</v>
      </c>
      <c r="B46" s="230"/>
      <c r="C46" s="230"/>
      <c r="D46" s="231">
        <f t="shared" si="4"/>
        <v>0</v>
      </c>
      <c r="E46" s="232">
        <f t="shared" si="5"/>
        <v>0</v>
      </c>
    </row>
    <row r="47" spans="1:5" ht="33.75" customHeight="1">
      <c r="A47" s="242" t="s">
        <v>74</v>
      </c>
      <c r="B47" s="230"/>
      <c r="C47" s="230"/>
      <c r="D47" s="231">
        <f t="shared" si="4"/>
        <v>0</v>
      </c>
      <c r="E47" s="232">
        <f t="shared" si="5"/>
        <v>0</v>
      </c>
    </row>
    <row r="48" spans="1:5" ht="44.25" customHeight="1">
      <c r="A48" s="242" t="s">
        <v>27</v>
      </c>
      <c r="B48" s="230"/>
      <c r="C48" s="230"/>
      <c r="D48" s="231">
        <f t="shared" si="4"/>
        <v>0</v>
      </c>
      <c r="E48" s="232">
        <f t="shared" si="5"/>
        <v>0</v>
      </c>
    </row>
    <row r="49" spans="1:5" ht="42" customHeight="1">
      <c r="A49" s="243" t="s">
        <v>88</v>
      </c>
      <c r="B49" s="230"/>
      <c r="C49" s="230"/>
      <c r="D49" s="231">
        <f t="shared" si="4"/>
        <v>0</v>
      </c>
      <c r="E49" s="232">
        <f t="shared" si="5"/>
        <v>0</v>
      </c>
    </row>
    <row r="50" spans="1:5" ht="34.5" customHeight="1">
      <c r="A50" s="243" t="s">
        <v>89</v>
      </c>
      <c r="B50" s="230"/>
      <c r="C50" s="230"/>
      <c r="D50" s="231">
        <f t="shared" si="4"/>
        <v>0</v>
      </c>
      <c r="E50" s="232">
        <f t="shared" si="5"/>
        <v>0</v>
      </c>
    </row>
    <row r="51" spans="1:5" ht="46.5" customHeight="1">
      <c r="A51" s="243" t="s">
        <v>90</v>
      </c>
      <c r="B51" s="230"/>
      <c r="C51" s="230"/>
      <c r="D51" s="231">
        <f t="shared" si="4"/>
        <v>0</v>
      </c>
      <c r="E51" s="232">
        <f t="shared" si="5"/>
        <v>0</v>
      </c>
    </row>
    <row r="52" spans="1:5" ht="35.25" customHeight="1">
      <c r="A52" s="233"/>
      <c r="B52" s="234">
        <f>SUM(B44:B48)</f>
        <v>0</v>
      </c>
      <c r="C52" s="234">
        <f>SUM(C44:C48)</f>
        <v>0</v>
      </c>
      <c r="D52" s="234">
        <f t="shared" si="4"/>
        <v>0</v>
      </c>
      <c r="E52" s="235">
        <f t="shared" si="5"/>
        <v>0</v>
      </c>
    </row>
    <row r="53" spans="1:5" ht="32.25" customHeight="1">
      <c r="A53" s="236" t="s">
        <v>25</v>
      </c>
      <c r="B53" s="236"/>
      <c r="C53" s="236"/>
      <c r="D53" s="236"/>
      <c r="E53" s="236"/>
    </row>
    <row r="54" spans="1:5" ht="43.5" customHeight="1">
      <c r="A54" s="224" t="s">
        <v>75</v>
      </c>
      <c r="B54" s="230"/>
      <c r="C54" s="230"/>
      <c r="D54" s="231">
        <f>B54-C54</f>
        <v>0</v>
      </c>
      <c r="E54" s="232">
        <f>IF(C54=0,(0),C54/B54)</f>
        <v>0</v>
      </c>
    </row>
    <row r="55" spans="1:5" ht="18">
      <c r="A55" s="237"/>
      <c r="B55" s="234">
        <f>SUM(B54:B54)</f>
        <v>0</v>
      </c>
      <c r="C55" s="234">
        <f>SUM(C54:C54)</f>
        <v>0</v>
      </c>
      <c r="D55" s="234">
        <f>SUM(D54:D54)</f>
        <v>0</v>
      </c>
      <c r="E55" s="235">
        <f>IF(C55=0,(0),C55/B55)</f>
        <v>0</v>
      </c>
    </row>
    <row r="56" spans="1:5" ht="18">
      <c r="A56" s="229" t="s">
        <v>28</v>
      </c>
      <c r="B56" s="229"/>
      <c r="C56" s="229"/>
      <c r="D56" s="229"/>
      <c r="E56" s="229"/>
    </row>
    <row r="57" spans="1:6" ht="36">
      <c r="A57" s="224" t="s">
        <v>91</v>
      </c>
      <c r="B57" s="230"/>
      <c r="C57" s="230"/>
      <c r="D57" s="231">
        <f>B57-C57</f>
        <v>0</v>
      </c>
      <c r="E57" s="232">
        <f>IF(C57=0,(0),C57/B57)</f>
        <v>0</v>
      </c>
      <c r="F57" s="9"/>
    </row>
    <row r="58" spans="1:6" ht="54">
      <c r="A58" s="238" t="s">
        <v>76</v>
      </c>
      <c r="B58" s="230"/>
      <c r="C58" s="230"/>
      <c r="D58" s="231"/>
      <c r="E58" s="232"/>
      <c r="F58" s="9"/>
    </row>
    <row r="59" spans="1:6" ht="18">
      <c r="A59" s="224" t="s">
        <v>29</v>
      </c>
      <c r="B59" s="230"/>
      <c r="C59" s="230"/>
      <c r="D59" s="231">
        <f aca="true" t="shared" si="6" ref="D59:D70">B59-C59</f>
        <v>0</v>
      </c>
      <c r="E59" s="232">
        <f aca="true" t="shared" si="7" ref="E59:E70">IF(C59=0,(0),C59/B59)</f>
        <v>0</v>
      </c>
      <c r="F59" s="9"/>
    </row>
    <row r="60" spans="1:6" ht="36">
      <c r="A60" s="224" t="s">
        <v>30</v>
      </c>
      <c r="B60" s="230"/>
      <c r="C60" s="230"/>
      <c r="D60" s="231">
        <f t="shared" si="6"/>
        <v>0</v>
      </c>
      <c r="E60" s="232">
        <f t="shared" si="7"/>
        <v>0</v>
      </c>
      <c r="F60" s="9"/>
    </row>
    <row r="61" spans="1:6" ht="18">
      <c r="A61" s="224" t="s">
        <v>31</v>
      </c>
      <c r="B61" s="230"/>
      <c r="C61" s="230"/>
      <c r="D61" s="231">
        <f t="shared" si="6"/>
        <v>0</v>
      </c>
      <c r="E61" s="232">
        <f t="shared" si="7"/>
        <v>0</v>
      </c>
      <c r="F61" s="9"/>
    </row>
    <row r="62" spans="1:6" ht="36">
      <c r="A62" s="224" t="s">
        <v>99</v>
      </c>
      <c r="B62" s="230"/>
      <c r="C62" s="230"/>
      <c r="D62" s="231">
        <f t="shared" si="6"/>
        <v>0</v>
      </c>
      <c r="E62" s="232">
        <f t="shared" si="7"/>
        <v>0</v>
      </c>
      <c r="F62" s="9"/>
    </row>
    <row r="63" spans="1:6" ht="18">
      <c r="A63" s="224" t="s">
        <v>98</v>
      </c>
      <c r="B63" s="230"/>
      <c r="C63" s="230"/>
      <c r="D63" s="231">
        <f t="shared" si="6"/>
        <v>0</v>
      </c>
      <c r="E63" s="232">
        <f t="shared" si="7"/>
        <v>0</v>
      </c>
      <c r="F63" s="9"/>
    </row>
    <row r="64" spans="1:6" ht="36">
      <c r="A64" s="225" t="s">
        <v>92</v>
      </c>
      <c r="B64" s="230"/>
      <c r="C64" s="230"/>
      <c r="D64" s="231"/>
      <c r="E64" s="232"/>
      <c r="F64" s="9"/>
    </row>
    <row r="65" spans="1:6" ht="36">
      <c r="A65" s="224" t="s">
        <v>97</v>
      </c>
      <c r="B65" s="230"/>
      <c r="C65" s="230"/>
      <c r="D65" s="231">
        <f t="shared" si="6"/>
        <v>0</v>
      </c>
      <c r="E65" s="232">
        <f t="shared" si="7"/>
        <v>0</v>
      </c>
      <c r="F65" s="9"/>
    </row>
    <row r="66" spans="1:6" ht="54">
      <c r="A66" s="224" t="s">
        <v>104</v>
      </c>
      <c r="B66" s="230"/>
      <c r="C66" s="230"/>
      <c r="D66" s="231">
        <f t="shared" si="6"/>
        <v>0</v>
      </c>
      <c r="E66" s="232">
        <f t="shared" si="7"/>
        <v>0</v>
      </c>
      <c r="F66" s="9"/>
    </row>
    <row r="67" spans="1:6" ht="54">
      <c r="A67" s="224" t="s">
        <v>96</v>
      </c>
      <c r="B67" s="230"/>
      <c r="C67" s="230"/>
      <c r="D67" s="231">
        <f t="shared" si="6"/>
        <v>0</v>
      </c>
      <c r="E67" s="232">
        <f t="shared" si="7"/>
        <v>0</v>
      </c>
      <c r="F67" s="9"/>
    </row>
    <row r="68" spans="1:6" ht="18">
      <c r="A68" s="224" t="s">
        <v>94</v>
      </c>
      <c r="B68" s="230"/>
      <c r="C68" s="230"/>
      <c r="D68" s="231">
        <f t="shared" si="6"/>
        <v>0</v>
      </c>
      <c r="E68" s="232">
        <f t="shared" si="7"/>
        <v>0</v>
      </c>
      <c r="F68" s="9"/>
    </row>
    <row r="69" spans="1:6" ht="18">
      <c r="A69" s="239" t="s">
        <v>93</v>
      </c>
      <c r="B69" s="230"/>
      <c r="C69" s="230"/>
      <c r="D69" s="231">
        <f t="shared" si="6"/>
        <v>0</v>
      </c>
      <c r="E69" s="232">
        <f t="shared" si="7"/>
        <v>0</v>
      </c>
      <c r="F69" s="9"/>
    </row>
    <row r="70" spans="1:6" ht="72">
      <c r="A70" s="224" t="s">
        <v>95</v>
      </c>
      <c r="B70" s="230"/>
      <c r="C70" s="230"/>
      <c r="D70" s="231">
        <f t="shared" si="6"/>
        <v>0</v>
      </c>
      <c r="E70" s="232">
        <f t="shared" si="7"/>
        <v>0</v>
      </c>
      <c r="F70" s="9"/>
    </row>
    <row r="71" spans="1:6" ht="18">
      <c r="A71" s="233"/>
      <c r="B71" s="234">
        <f>SUM(B57:B70)</f>
        <v>0</v>
      </c>
      <c r="C71" s="234">
        <f>SUM(C57:C70)</f>
        <v>0</v>
      </c>
      <c r="D71" s="234">
        <f>SUM(D57:D70)</f>
        <v>0</v>
      </c>
      <c r="E71" s="235">
        <f>IF(C71=0,(0),C71/B71)</f>
        <v>0</v>
      </c>
      <c r="F71" s="9"/>
    </row>
    <row r="72" spans="1:5" ht="18">
      <c r="A72" s="236" t="s">
        <v>32</v>
      </c>
      <c r="B72" s="236"/>
      <c r="C72" s="236"/>
      <c r="D72" s="236"/>
      <c r="E72" s="236"/>
    </row>
    <row r="73" spans="1:5" ht="63" customHeight="1">
      <c r="A73" s="224" t="s">
        <v>77</v>
      </c>
      <c r="B73" s="230"/>
      <c r="C73" s="230"/>
      <c r="D73" s="231">
        <f>B73-C73</f>
        <v>0</v>
      </c>
      <c r="E73" s="232">
        <f>IF(C73=0,(0),C73/B73)</f>
        <v>0</v>
      </c>
    </row>
    <row r="74" spans="1:5" ht="18">
      <c r="A74" s="240" t="s">
        <v>100</v>
      </c>
      <c r="B74" s="230"/>
      <c r="C74" s="230"/>
      <c r="D74" s="231"/>
      <c r="E74" s="232"/>
    </row>
    <row r="75" spans="1:5" ht="18">
      <c r="A75" s="225" t="s">
        <v>101</v>
      </c>
      <c r="B75" s="230"/>
      <c r="C75" s="230"/>
      <c r="D75" s="231">
        <f>B75-C75</f>
        <v>0</v>
      </c>
      <c r="E75" s="232">
        <f>IF(C75=0,(0),C75/B75)</f>
        <v>0</v>
      </c>
    </row>
    <row r="76" spans="1:5" ht="18">
      <c r="A76" s="225" t="s">
        <v>102</v>
      </c>
      <c r="B76" s="230"/>
      <c r="C76" s="230"/>
      <c r="D76" s="231">
        <f>B76-C76</f>
        <v>0</v>
      </c>
      <c r="E76" s="232">
        <f>IF(C76=0,(0),C76/B76)</f>
        <v>0</v>
      </c>
    </row>
    <row r="77" spans="1:5" ht="18">
      <c r="A77" s="225" t="s">
        <v>103</v>
      </c>
      <c r="B77" s="230"/>
      <c r="C77" s="230"/>
      <c r="D77" s="231">
        <f>B77-C77</f>
        <v>0</v>
      </c>
      <c r="E77" s="232">
        <f>IF(C77=0,(0),C77/B77)</f>
        <v>0</v>
      </c>
    </row>
    <row r="78" spans="1:5" ht="18">
      <c r="A78" s="237"/>
      <c r="B78" s="234">
        <f>SUM(B73:B73)</f>
        <v>0</v>
      </c>
      <c r="C78" s="234">
        <f>SUM(C73:C73)</f>
        <v>0</v>
      </c>
      <c r="D78" s="234">
        <f>SUM(D73:D73)</f>
        <v>0</v>
      </c>
      <c r="E78" s="235">
        <f>IF(C78=0,(0),C78/B78)</f>
        <v>0</v>
      </c>
    </row>
    <row r="79" spans="1:5" ht="19.5">
      <c r="A79" s="37" t="s">
        <v>12</v>
      </c>
      <c r="B79" s="38">
        <f>B31+B42+B52+B55+B71+B78</f>
        <v>0</v>
      </c>
      <c r="C79" s="38">
        <f>C31+C42+C52+C55+C71+C78</f>
        <v>0</v>
      </c>
      <c r="D79" s="38">
        <f>D31+D42+D52+D55+D71+D78</f>
        <v>0</v>
      </c>
      <c r="E79" s="39">
        <f>IF(C79=0,(0),C79/B79)</f>
        <v>0</v>
      </c>
    </row>
    <row r="80" spans="1:5" ht="19.5">
      <c r="A80" s="40"/>
      <c r="B80" s="41"/>
      <c r="C80" s="41"/>
      <c r="D80" s="41"/>
      <c r="E80" s="42"/>
    </row>
    <row r="81" spans="1:5" ht="18.75" customHeight="1">
      <c r="A81" s="20" t="s">
        <v>133</v>
      </c>
      <c r="B81" s="71"/>
      <c r="C81" s="129" t="s">
        <v>7</v>
      </c>
      <c r="D81" s="129"/>
      <c r="E81" s="129"/>
    </row>
    <row r="82" spans="1:5" ht="18.75" customHeight="1">
      <c r="A82" s="20"/>
      <c r="B82" s="71"/>
      <c r="C82" s="120"/>
      <c r="D82" s="120"/>
      <c r="E82" s="120"/>
    </row>
    <row r="83" spans="1:6" ht="18.75">
      <c r="A83" s="16"/>
      <c r="B83" s="12" t="s">
        <v>134</v>
      </c>
      <c r="C83" s="34"/>
      <c r="D83" s="34"/>
      <c r="E83" s="34"/>
      <c r="F83" s="34"/>
    </row>
    <row r="84" spans="1:4" ht="18.75">
      <c r="A84" s="20"/>
      <c r="B84" s="149" t="s">
        <v>21</v>
      </c>
      <c r="C84" s="149"/>
      <c r="D84" s="149"/>
    </row>
    <row r="85" spans="1:5" ht="18.75">
      <c r="A85" s="16"/>
      <c r="B85" s="12"/>
      <c r="C85" s="149"/>
      <c r="D85" s="149"/>
      <c r="E85" s="149"/>
    </row>
    <row r="101" spans="5:6" ht="12.75">
      <c r="E101" s="121" t="s">
        <v>137</v>
      </c>
      <c r="F101" s="121"/>
    </row>
  </sheetData>
  <sheetProtection/>
  <mergeCells count="20">
    <mergeCell ref="A1:F1"/>
    <mergeCell ref="A2:F2"/>
    <mergeCell ref="A3:F3"/>
    <mergeCell ref="A4:F4"/>
    <mergeCell ref="A32:E32"/>
    <mergeCell ref="A21:E21"/>
    <mergeCell ref="A14:A20"/>
    <mergeCell ref="B17:E18"/>
    <mergeCell ref="E19:E20"/>
    <mergeCell ref="B19:B20"/>
    <mergeCell ref="B84:D84"/>
    <mergeCell ref="C85:E85"/>
    <mergeCell ref="C81:E81"/>
    <mergeCell ref="B14:E16"/>
    <mergeCell ref="C19:C20"/>
    <mergeCell ref="D19:D20"/>
    <mergeCell ref="A53:E53"/>
    <mergeCell ref="A43:E43"/>
    <mergeCell ref="A56:E56"/>
    <mergeCell ref="A72:E72"/>
  </mergeCells>
  <printOptions horizontalCentered="1" verticalCentered="1"/>
  <pageMargins left="0.5905511811023623" right="0.3937007874015748" top="0.5118110236220472" bottom="0.5118110236220472" header="0.4724409448818898" footer="0.4724409448818898"/>
  <pageSetup horizontalDpi="600" verticalDpi="600" orientation="portrait" paperSize="9" scale="55" r:id="rId2"/>
  <headerFooter alignWithMargins="0">
    <oddHeader>&amp;L&amp;"Arial,Gras italique"&amp;9TAB.N°02
FONCT.2020-ATRSS
</oddHeader>
  </headerFooter>
  <drawing r:id="rId1"/>
</worksheet>
</file>

<file path=xl/worksheets/sheet4.xml><?xml version="1.0" encoding="utf-8"?>
<worksheet xmlns="http://schemas.openxmlformats.org/spreadsheetml/2006/main" xmlns:r="http://schemas.openxmlformats.org/officeDocument/2006/relationships">
  <dimension ref="A1:I47"/>
  <sheetViews>
    <sheetView view="pageLayout" zoomScaleNormal="58" zoomScaleSheetLayoutView="75" workbookViewId="0" topLeftCell="A7">
      <selection activeCell="A5" sqref="A5:F5"/>
    </sheetView>
  </sheetViews>
  <sheetFormatPr defaultColWidth="11.421875" defaultRowHeight="12.75"/>
  <cols>
    <col min="1" max="1" width="46.57421875" style="0" customWidth="1"/>
    <col min="2" max="2" width="22.28125" style="0" customWidth="1"/>
    <col min="3" max="3" width="23.28125" style="0" customWidth="1"/>
    <col min="4" max="4" width="24.00390625" style="0" customWidth="1"/>
    <col min="5" max="5" width="30.57421875" style="0" customWidth="1"/>
    <col min="6" max="6" width="34.00390625" style="0" customWidth="1"/>
    <col min="7" max="7" width="34.140625" style="0" customWidth="1"/>
    <col min="8" max="8" width="21.8515625" style="0" customWidth="1"/>
  </cols>
  <sheetData>
    <row r="1" spans="1:8" ht="128.25" customHeight="1">
      <c r="A1" s="244"/>
      <c r="B1" s="245"/>
      <c r="C1" s="245"/>
      <c r="D1" s="245"/>
      <c r="E1" s="245"/>
      <c r="F1" s="245"/>
      <c r="G1" s="245"/>
      <c r="H1" s="246"/>
    </row>
    <row r="2" spans="1:8" ht="59.25" customHeight="1" thickBot="1">
      <c r="A2" s="207" t="s">
        <v>153</v>
      </c>
      <c r="B2" s="208"/>
      <c r="C2" s="208"/>
      <c r="D2" s="208"/>
      <c r="E2" s="208"/>
      <c r="F2" s="208"/>
      <c r="G2" s="208"/>
      <c r="H2" s="209"/>
    </row>
    <row r="3" spans="1:8" ht="21" thickBot="1">
      <c r="A3" s="247" t="s">
        <v>40</v>
      </c>
      <c r="B3" s="248"/>
      <c r="C3" s="248"/>
      <c r="D3" s="248"/>
      <c r="E3" s="248"/>
      <c r="F3" s="248"/>
      <c r="G3" s="248"/>
      <c r="H3" s="249"/>
    </row>
    <row r="4" spans="1:8" ht="20.25">
      <c r="A4" s="250"/>
      <c r="B4" s="251"/>
      <c r="C4" s="251"/>
      <c r="D4" s="251"/>
      <c r="E4" s="251"/>
      <c r="H4" s="252"/>
    </row>
    <row r="5" spans="1:8" ht="20.25">
      <c r="A5" s="134" t="s">
        <v>148</v>
      </c>
      <c r="B5" s="134"/>
      <c r="C5" s="134"/>
      <c r="D5" s="134"/>
      <c r="E5" s="134"/>
      <c r="F5" s="134"/>
      <c r="G5" s="2"/>
      <c r="H5" s="2"/>
    </row>
    <row r="6" spans="1:8" ht="20.25">
      <c r="A6" s="79" t="s">
        <v>147</v>
      </c>
      <c r="B6" s="79"/>
      <c r="G6" s="2"/>
      <c r="H6" s="2"/>
    </row>
    <row r="7" spans="1:8" ht="20.25">
      <c r="A7" s="134" t="s">
        <v>4</v>
      </c>
      <c r="B7" s="134"/>
      <c r="C7" s="18"/>
      <c r="D7" s="2"/>
      <c r="E7" s="2" t="s">
        <v>130</v>
      </c>
      <c r="F7" s="2"/>
      <c r="G7" s="2"/>
      <c r="H7" s="2"/>
    </row>
    <row r="8" spans="1:8" ht="20.25">
      <c r="A8" s="134" t="s">
        <v>11</v>
      </c>
      <c r="B8" s="134"/>
      <c r="C8" s="18"/>
      <c r="D8" s="2"/>
      <c r="E8" s="2"/>
      <c r="F8" s="2"/>
      <c r="G8" s="2"/>
      <c r="H8" s="2"/>
    </row>
    <row r="9" spans="1:8" ht="20.25">
      <c r="A9" s="134" t="s">
        <v>8</v>
      </c>
      <c r="B9" s="134"/>
      <c r="C9" s="18"/>
      <c r="D9" s="2"/>
      <c r="E9" s="2"/>
      <c r="F9" s="2"/>
      <c r="G9" s="2"/>
      <c r="H9" s="2"/>
    </row>
    <row r="10" spans="1:8" ht="21" thickBot="1">
      <c r="A10" s="18"/>
      <c r="B10" s="19"/>
      <c r="C10" s="19"/>
      <c r="D10" s="2"/>
      <c r="E10" s="2"/>
      <c r="F10" s="2"/>
      <c r="G10" s="2" t="s">
        <v>15</v>
      </c>
      <c r="H10" s="2"/>
    </row>
    <row r="11" spans="1:8" ht="24" thickBot="1">
      <c r="A11" s="141" t="s">
        <v>33</v>
      </c>
      <c r="B11" s="142"/>
      <c r="C11" s="142"/>
      <c r="D11" s="142"/>
      <c r="E11" s="142"/>
      <c r="F11" s="142"/>
      <c r="G11" s="142"/>
      <c r="H11" s="144"/>
    </row>
    <row r="12" spans="1:8" ht="12.75">
      <c r="A12" s="131" t="s">
        <v>41</v>
      </c>
      <c r="B12" s="262" t="s">
        <v>142</v>
      </c>
      <c r="C12" s="262" t="s">
        <v>143</v>
      </c>
      <c r="D12" s="131" t="s">
        <v>114</v>
      </c>
      <c r="E12" s="131" t="s">
        <v>37</v>
      </c>
      <c r="F12" s="145" t="s">
        <v>115</v>
      </c>
      <c r="G12" s="165" t="s">
        <v>116</v>
      </c>
      <c r="H12" s="131" t="s">
        <v>38</v>
      </c>
    </row>
    <row r="13" spans="1:8" ht="12.75">
      <c r="A13" s="132"/>
      <c r="B13" s="263"/>
      <c r="C13" s="263"/>
      <c r="D13" s="132"/>
      <c r="E13" s="132" t="s">
        <v>13</v>
      </c>
      <c r="F13" s="146"/>
      <c r="G13" s="166"/>
      <c r="H13" s="132" t="s">
        <v>0</v>
      </c>
    </row>
    <row r="14" spans="1:8" ht="12.75">
      <c r="A14" s="132"/>
      <c r="B14" s="263"/>
      <c r="C14" s="263"/>
      <c r="D14" s="132"/>
      <c r="E14" s="132"/>
      <c r="F14" s="146"/>
      <c r="G14" s="166"/>
      <c r="H14" s="132" t="s">
        <v>1</v>
      </c>
    </row>
    <row r="15" spans="1:8" ht="13.5" thickBot="1">
      <c r="A15" s="133"/>
      <c r="B15" s="264"/>
      <c r="C15" s="264"/>
      <c r="D15" s="133"/>
      <c r="E15" s="133"/>
      <c r="F15" s="147"/>
      <c r="G15" s="167"/>
      <c r="H15" s="133" t="s">
        <v>14</v>
      </c>
    </row>
    <row r="16" spans="1:8" ht="20.25">
      <c r="A16" s="62"/>
      <c r="B16" s="63"/>
      <c r="C16" s="62"/>
      <c r="D16" s="46"/>
      <c r="E16" s="58">
        <f>C16+D16</f>
        <v>0</v>
      </c>
      <c r="F16" s="49"/>
      <c r="G16" s="58">
        <f>E16-F16</f>
        <v>0</v>
      </c>
      <c r="H16" s="56">
        <f>IF(F16=0,(0),(F16/E16))</f>
        <v>0</v>
      </c>
    </row>
    <row r="17" spans="1:8" ht="20.25">
      <c r="A17" s="64"/>
      <c r="B17" s="65"/>
      <c r="C17" s="64"/>
      <c r="D17" s="49"/>
      <c r="E17" s="58">
        <f aca="true" t="shared" si="0" ref="E17:E28">C17+D17</f>
        <v>0</v>
      </c>
      <c r="F17" s="66"/>
      <c r="G17" s="58">
        <f aca="true" t="shared" si="1" ref="G17:G28">E17-F17</f>
        <v>0</v>
      </c>
      <c r="H17" s="59">
        <f aca="true" t="shared" si="2" ref="H17:H29">IF(F17=0,(0),(F17/E17))</f>
        <v>0</v>
      </c>
    </row>
    <row r="18" spans="1:8" ht="20.25">
      <c r="A18" s="64"/>
      <c r="B18" s="65"/>
      <c r="C18" s="64"/>
      <c r="D18" s="49"/>
      <c r="E18" s="58">
        <f t="shared" si="0"/>
        <v>0</v>
      </c>
      <c r="F18" s="66"/>
      <c r="G18" s="58">
        <f t="shared" si="1"/>
        <v>0</v>
      </c>
      <c r="H18" s="59">
        <f t="shared" si="2"/>
        <v>0</v>
      </c>
    </row>
    <row r="19" spans="1:8" ht="20.25">
      <c r="A19" s="64"/>
      <c r="B19" s="65"/>
      <c r="C19" s="64"/>
      <c r="D19" s="49"/>
      <c r="E19" s="58">
        <f t="shared" si="0"/>
        <v>0</v>
      </c>
      <c r="F19" s="66"/>
      <c r="G19" s="58">
        <f t="shared" si="1"/>
        <v>0</v>
      </c>
      <c r="H19" s="59">
        <f t="shared" si="2"/>
        <v>0</v>
      </c>
    </row>
    <row r="20" spans="1:8" ht="20.25">
      <c r="A20" s="64"/>
      <c r="B20" s="65"/>
      <c r="C20" s="64"/>
      <c r="D20" s="49"/>
      <c r="E20" s="58">
        <f t="shared" si="0"/>
        <v>0</v>
      </c>
      <c r="F20" s="66"/>
      <c r="G20" s="58">
        <f t="shared" si="1"/>
        <v>0</v>
      </c>
      <c r="H20" s="59">
        <f t="shared" si="2"/>
        <v>0</v>
      </c>
    </row>
    <row r="21" spans="1:8" ht="20.25">
      <c r="A21" s="64"/>
      <c r="B21" s="65"/>
      <c r="C21" s="64"/>
      <c r="D21" s="49"/>
      <c r="E21" s="58">
        <f t="shared" si="0"/>
        <v>0</v>
      </c>
      <c r="F21" s="66"/>
      <c r="G21" s="58">
        <f t="shared" si="1"/>
        <v>0</v>
      </c>
      <c r="H21" s="59">
        <f t="shared" si="2"/>
        <v>0</v>
      </c>
    </row>
    <row r="22" spans="1:8" ht="20.25">
      <c r="A22" s="64"/>
      <c r="B22" s="65"/>
      <c r="C22" s="64"/>
      <c r="D22" s="49"/>
      <c r="E22" s="58">
        <f t="shared" si="0"/>
        <v>0</v>
      </c>
      <c r="F22" s="66"/>
      <c r="G22" s="58">
        <f t="shared" si="1"/>
        <v>0</v>
      </c>
      <c r="H22" s="59">
        <f t="shared" si="2"/>
        <v>0</v>
      </c>
    </row>
    <row r="23" spans="1:8" ht="20.25">
      <c r="A23" s="64"/>
      <c r="B23" s="65"/>
      <c r="C23" s="64"/>
      <c r="D23" s="49"/>
      <c r="E23" s="58">
        <f t="shared" si="0"/>
        <v>0</v>
      </c>
      <c r="F23" s="66"/>
      <c r="G23" s="58">
        <f t="shared" si="1"/>
        <v>0</v>
      </c>
      <c r="H23" s="59">
        <f t="shared" si="2"/>
        <v>0</v>
      </c>
    </row>
    <row r="24" spans="1:8" ht="20.25">
      <c r="A24" s="64"/>
      <c r="B24" s="65"/>
      <c r="C24" s="64"/>
      <c r="D24" s="49"/>
      <c r="E24" s="58">
        <f t="shared" si="0"/>
        <v>0</v>
      </c>
      <c r="F24" s="66"/>
      <c r="G24" s="58">
        <f t="shared" si="1"/>
        <v>0</v>
      </c>
      <c r="H24" s="59">
        <f t="shared" si="2"/>
        <v>0</v>
      </c>
    </row>
    <row r="25" spans="1:9" ht="18.75" customHeight="1">
      <c r="A25" s="64"/>
      <c r="B25" s="65"/>
      <c r="C25" s="64"/>
      <c r="D25" s="49"/>
      <c r="E25" s="58">
        <f t="shared" si="0"/>
        <v>0</v>
      </c>
      <c r="F25" s="66"/>
      <c r="G25" s="58">
        <f t="shared" si="1"/>
        <v>0</v>
      </c>
      <c r="H25" s="59">
        <f t="shared" si="2"/>
        <v>0</v>
      </c>
      <c r="I25" s="16"/>
    </row>
    <row r="26" spans="1:9" ht="20.25">
      <c r="A26" s="64"/>
      <c r="B26" s="65"/>
      <c r="C26" s="64"/>
      <c r="D26" s="49"/>
      <c r="E26" s="58">
        <f t="shared" si="0"/>
        <v>0</v>
      </c>
      <c r="F26" s="66"/>
      <c r="G26" s="58">
        <f t="shared" si="1"/>
        <v>0</v>
      </c>
      <c r="H26" s="59">
        <f t="shared" si="2"/>
        <v>0</v>
      </c>
      <c r="I26" s="20"/>
    </row>
    <row r="27" spans="1:8" ht="20.25">
      <c r="A27" s="64"/>
      <c r="B27" s="65"/>
      <c r="C27" s="64"/>
      <c r="D27" s="49"/>
      <c r="E27" s="58">
        <f t="shared" si="0"/>
        <v>0</v>
      </c>
      <c r="F27" s="66"/>
      <c r="G27" s="58">
        <f t="shared" si="1"/>
        <v>0</v>
      </c>
      <c r="H27" s="59">
        <f t="shared" si="2"/>
        <v>0</v>
      </c>
    </row>
    <row r="28" spans="1:8" ht="20.25">
      <c r="A28" s="64"/>
      <c r="B28" s="67"/>
      <c r="C28" s="68"/>
      <c r="D28" s="52"/>
      <c r="E28" s="58">
        <f t="shared" si="0"/>
        <v>0</v>
      </c>
      <c r="F28" s="66"/>
      <c r="G28" s="58">
        <f t="shared" si="1"/>
        <v>0</v>
      </c>
      <c r="H28" s="59">
        <f t="shared" si="2"/>
        <v>0</v>
      </c>
    </row>
    <row r="29" spans="1:8" ht="20.25">
      <c r="A29" s="163" t="s">
        <v>12</v>
      </c>
      <c r="B29" s="164"/>
      <c r="C29" s="27">
        <f>SUM(C16:C28)</f>
        <v>0</v>
      </c>
      <c r="D29" s="27">
        <f>SUM(D16:D28)</f>
        <v>0</v>
      </c>
      <c r="E29" s="27">
        <f>SUM(E16:E28)</f>
        <v>0</v>
      </c>
      <c r="F29" s="27">
        <f>SUM(F16:F28)</f>
        <v>0</v>
      </c>
      <c r="G29" s="27">
        <f>SUM(G16:G28)</f>
        <v>0</v>
      </c>
      <c r="H29" s="61">
        <f t="shared" si="2"/>
        <v>0</v>
      </c>
    </row>
    <row r="30" spans="1:8" ht="20.25">
      <c r="A30" s="8" t="s">
        <v>128</v>
      </c>
      <c r="C30" s="25"/>
      <c r="D30" s="14"/>
      <c r="E30" s="15"/>
      <c r="F30" s="15"/>
      <c r="G30" s="14"/>
      <c r="H30" s="14"/>
    </row>
    <row r="31" spans="1:4" ht="18.75">
      <c r="A31" s="8" t="s">
        <v>42</v>
      </c>
      <c r="B31" s="43"/>
      <c r="C31" s="43"/>
      <c r="D31" s="43"/>
    </row>
    <row r="32" ht="18">
      <c r="A32" s="8" t="s">
        <v>43</v>
      </c>
    </row>
    <row r="33" ht="18">
      <c r="A33" s="8"/>
    </row>
    <row r="34" spans="1:8" ht="18.75">
      <c r="A34" s="136" t="s">
        <v>9</v>
      </c>
      <c r="B34" s="136"/>
      <c r="C34" s="136"/>
      <c r="D34" s="130"/>
      <c r="E34" s="130"/>
      <c r="F34" s="129" t="s">
        <v>19</v>
      </c>
      <c r="G34" s="129"/>
      <c r="H34" s="32"/>
    </row>
    <row r="35" spans="1:8" ht="18.75">
      <c r="A35" s="136" t="s">
        <v>10</v>
      </c>
      <c r="B35" s="136"/>
      <c r="C35" s="136"/>
      <c r="D35" s="130"/>
      <c r="E35" s="130"/>
      <c r="F35" s="168" t="s">
        <v>21</v>
      </c>
      <c r="G35" s="168"/>
      <c r="H35" s="34"/>
    </row>
    <row r="36" ht="18.75">
      <c r="C36" s="20" t="s">
        <v>135</v>
      </c>
    </row>
    <row r="46" ht="12.75">
      <c r="H46" s="121"/>
    </row>
    <row r="47" ht="12.75">
      <c r="H47" s="121"/>
    </row>
  </sheetData>
  <sheetProtection/>
  <mergeCells count="24">
    <mergeCell ref="A8:B8"/>
    <mergeCell ref="A9:B9"/>
    <mergeCell ref="A1:H1"/>
    <mergeCell ref="A2:H2"/>
    <mergeCell ref="A3:H3"/>
    <mergeCell ref="B4:E4"/>
    <mergeCell ref="A5:F5"/>
    <mergeCell ref="A7:B7"/>
    <mergeCell ref="A34:C34"/>
    <mergeCell ref="A35:C35"/>
    <mergeCell ref="F35:G35"/>
    <mergeCell ref="F34:G34"/>
    <mergeCell ref="D34:E34"/>
    <mergeCell ref="D35:E35"/>
    <mergeCell ref="G12:G15"/>
    <mergeCell ref="H12:H15"/>
    <mergeCell ref="F12:F15"/>
    <mergeCell ref="C12:C15"/>
    <mergeCell ref="A29:B29"/>
    <mergeCell ref="D12:D15"/>
    <mergeCell ref="A12:A15"/>
    <mergeCell ref="E12:E15"/>
    <mergeCell ref="B12:B15"/>
    <mergeCell ref="A11:H11"/>
  </mergeCells>
  <printOptions horizontalCentered="1" verticalCentered="1"/>
  <pageMargins left="0.1968503937007874" right="0.1968503937007874" top="0.4330708661417323" bottom="0.3937007874015748" header="0.3937007874015748" footer="0.31496062992125984"/>
  <pageSetup horizontalDpi="600" verticalDpi="600" orientation="landscape" paperSize="9" scale="60" r:id="rId2"/>
  <headerFooter alignWithMargins="0">
    <oddHeader>&amp;L&amp;"Arial,Gras italique" ATRSS
</oddHeader>
    <oddFooter>&amp;R&amp;"Arial,Gras italique"&amp;8A,T,R,S,S,/DFPR-2020
</oddFooter>
  </headerFooter>
  <drawing r:id="rId1"/>
</worksheet>
</file>

<file path=xl/worksheets/sheet5.xml><?xml version="1.0" encoding="utf-8"?>
<worksheet xmlns="http://schemas.openxmlformats.org/spreadsheetml/2006/main" xmlns:r="http://schemas.openxmlformats.org/officeDocument/2006/relationships">
  <dimension ref="A1:F36"/>
  <sheetViews>
    <sheetView view="pageBreakPreview" zoomScale="75" zoomScaleNormal="65" zoomScaleSheetLayoutView="75" zoomScalePageLayoutView="0" workbookViewId="0" topLeftCell="A1">
      <selection activeCell="B11" sqref="B11"/>
    </sheetView>
  </sheetViews>
  <sheetFormatPr defaultColWidth="11.421875" defaultRowHeight="12.75"/>
  <cols>
    <col min="1" max="1" width="60.28125" style="0" customWidth="1"/>
    <col min="2" max="2" width="36.57421875" style="0" customWidth="1"/>
    <col min="3" max="3" width="25.57421875" style="0" customWidth="1"/>
    <col min="4" max="4" width="23.421875" style="0" customWidth="1"/>
    <col min="5" max="5" width="15.28125" style="0" customWidth="1"/>
  </cols>
  <sheetData>
    <row r="1" spans="1:6" ht="126" customHeight="1" thickBot="1">
      <c r="A1" s="216"/>
      <c r="B1" s="255"/>
      <c r="C1" s="255"/>
      <c r="D1" s="255"/>
      <c r="E1" s="256"/>
      <c r="F1" s="254"/>
    </row>
    <row r="2" spans="1:5" ht="56.25" customHeight="1" thickBot="1">
      <c r="A2" s="157" t="s">
        <v>144</v>
      </c>
      <c r="B2" s="158"/>
      <c r="C2" s="158"/>
      <c r="D2" s="158"/>
      <c r="E2" s="159"/>
    </row>
    <row r="3" spans="1:3" ht="23.25" customHeight="1">
      <c r="A3" s="3"/>
      <c r="B3" s="253" t="s">
        <v>36</v>
      </c>
      <c r="C3" s="253"/>
    </row>
    <row r="4" spans="1:2" ht="20.25">
      <c r="A4" s="134" t="s">
        <v>140</v>
      </c>
      <c r="B4" s="134"/>
    </row>
    <row r="5" spans="1:3" ht="20.25">
      <c r="A5" s="148" t="s">
        <v>18</v>
      </c>
      <c r="B5" s="148"/>
      <c r="C5" s="148"/>
    </row>
    <row r="6" spans="1:5" ht="20.25">
      <c r="A6" s="148" t="s">
        <v>129</v>
      </c>
      <c r="B6" s="148"/>
      <c r="C6" s="148"/>
      <c r="D6" s="265" t="s">
        <v>130</v>
      </c>
      <c r="E6" s="265"/>
    </row>
    <row r="7" spans="1:3" ht="20.25">
      <c r="A7" s="24" t="s">
        <v>45</v>
      </c>
      <c r="B7" s="71"/>
      <c r="C7" s="71"/>
    </row>
    <row r="8" spans="1:3" ht="20.25">
      <c r="A8" s="72" t="s">
        <v>46</v>
      </c>
      <c r="B8" s="71"/>
      <c r="C8" s="71"/>
    </row>
    <row r="9" ht="14.25" customHeight="1">
      <c r="A9" s="24"/>
    </row>
    <row r="10" spans="1:3" ht="20.25" customHeight="1">
      <c r="A10" s="27" t="s">
        <v>117</v>
      </c>
      <c r="B10" s="257">
        <f>0</f>
        <v>0</v>
      </c>
      <c r="C10" s="29"/>
    </row>
    <row r="11" spans="1:3" ht="20.25" customHeight="1">
      <c r="A11" s="27" t="s">
        <v>118</v>
      </c>
      <c r="B11" s="258">
        <v>0</v>
      </c>
      <c r="C11" s="29"/>
    </row>
    <row r="12" spans="1:4" ht="21" customHeight="1">
      <c r="A12" s="27" t="s">
        <v>17</v>
      </c>
      <c r="B12" s="69">
        <f>B10+B11</f>
        <v>0</v>
      </c>
      <c r="C12" s="29"/>
      <c r="D12" s="2" t="s">
        <v>15</v>
      </c>
    </row>
    <row r="13" ht="7.5" customHeight="1" thickBot="1">
      <c r="A13" s="4"/>
    </row>
    <row r="14" spans="1:5" ht="7.5" customHeight="1">
      <c r="A14" s="182" t="s">
        <v>2</v>
      </c>
      <c r="B14" s="185" t="s">
        <v>119</v>
      </c>
      <c r="C14" s="186"/>
      <c r="D14" s="186"/>
      <c r="E14" s="187"/>
    </row>
    <row r="15" spans="1:5" ht="8.25" customHeight="1">
      <c r="A15" s="183"/>
      <c r="B15" s="188"/>
      <c r="C15" s="189"/>
      <c r="D15" s="189"/>
      <c r="E15" s="190"/>
    </row>
    <row r="16" spans="1:5" ht="7.5" customHeight="1">
      <c r="A16" s="183"/>
      <c r="B16" s="191"/>
      <c r="C16" s="192"/>
      <c r="D16" s="192"/>
      <c r="E16" s="193"/>
    </row>
    <row r="17" spans="1:5" ht="12.75" customHeight="1">
      <c r="A17" s="183"/>
      <c r="B17" s="169" t="s">
        <v>3</v>
      </c>
      <c r="C17" s="170"/>
      <c r="D17" s="170"/>
      <c r="E17" s="171"/>
    </row>
    <row r="18" spans="1:5" ht="12.75" customHeight="1">
      <c r="A18" s="183"/>
      <c r="B18" s="172"/>
      <c r="C18" s="173"/>
      <c r="D18" s="173"/>
      <c r="E18" s="174"/>
    </row>
    <row r="19" spans="1:5" ht="12.75">
      <c r="A19" s="183"/>
      <c r="B19" s="177" t="s">
        <v>120</v>
      </c>
      <c r="C19" s="179" t="s">
        <v>121</v>
      </c>
      <c r="D19" s="177" t="s">
        <v>124</v>
      </c>
      <c r="E19" s="175" t="s">
        <v>106</v>
      </c>
    </row>
    <row r="20" spans="1:5" ht="57" customHeight="1" thickBot="1">
      <c r="A20" s="184"/>
      <c r="B20" s="178"/>
      <c r="C20" s="180"/>
      <c r="D20" s="181"/>
      <c r="E20" s="176"/>
    </row>
    <row r="21" spans="1:5" ht="34.5" customHeight="1">
      <c r="A21" s="194" t="s">
        <v>105</v>
      </c>
      <c r="B21" s="195"/>
      <c r="C21" s="195"/>
      <c r="D21" s="195"/>
      <c r="E21" s="196"/>
    </row>
    <row r="22" spans="1:5" s="9" customFormat="1" ht="36.75" customHeight="1">
      <c r="A22" s="30" t="s">
        <v>107</v>
      </c>
      <c r="B22" s="21"/>
      <c r="C22" s="21"/>
      <c r="D22" s="10">
        <f aca="true" t="shared" si="0" ref="D22:D28">B22-C22</f>
        <v>0</v>
      </c>
      <c r="E22" s="36">
        <f aca="true" t="shared" si="1" ref="E22:E28">IF(C22=0,(0),C22/B22)</f>
        <v>0</v>
      </c>
    </row>
    <row r="23" spans="1:5" s="9" customFormat="1" ht="33.75" customHeight="1">
      <c r="A23" s="31" t="s">
        <v>108</v>
      </c>
      <c r="B23" s="21"/>
      <c r="C23" s="21"/>
      <c r="D23" s="10">
        <f t="shared" si="0"/>
        <v>0</v>
      </c>
      <c r="E23" s="36">
        <f t="shared" si="1"/>
        <v>0</v>
      </c>
    </row>
    <row r="24" spans="1:5" s="9" customFormat="1" ht="81.75" customHeight="1">
      <c r="A24" s="30" t="s">
        <v>109</v>
      </c>
      <c r="B24" s="21"/>
      <c r="C24" s="21"/>
      <c r="D24" s="10">
        <f t="shared" si="0"/>
        <v>0</v>
      </c>
      <c r="E24" s="36">
        <f t="shared" si="1"/>
        <v>0</v>
      </c>
    </row>
    <row r="25" spans="1:5" s="9" customFormat="1" ht="80.25" customHeight="1">
      <c r="A25" s="30" t="s">
        <v>113</v>
      </c>
      <c r="B25" s="21"/>
      <c r="C25" s="21"/>
      <c r="D25" s="10">
        <f t="shared" si="0"/>
        <v>0</v>
      </c>
      <c r="E25" s="36">
        <f t="shared" si="1"/>
        <v>0</v>
      </c>
    </row>
    <row r="26" spans="1:5" s="9" customFormat="1" ht="42.75" customHeight="1">
      <c r="A26" s="30" t="s">
        <v>112</v>
      </c>
      <c r="B26" s="21"/>
      <c r="C26" s="21"/>
      <c r="D26" s="10">
        <f t="shared" si="0"/>
        <v>0</v>
      </c>
      <c r="E26" s="36">
        <f t="shared" si="1"/>
        <v>0</v>
      </c>
    </row>
    <row r="27" spans="1:5" s="9" customFormat="1" ht="51.75" customHeight="1">
      <c r="A27" s="117" t="s">
        <v>110</v>
      </c>
      <c r="B27" s="22"/>
      <c r="C27" s="22"/>
      <c r="D27" s="10">
        <f t="shared" si="0"/>
        <v>0</v>
      </c>
      <c r="E27" s="36">
        <f t="shared" si="1"/>
        <v>0</v>
      </c>
    </row>
    <row r="28" spans="1:5" s="9" customFormat="1" ht="51.75" customHeight="1">
      <c r="A28" s="117" t="s">
        <v>111</v>
      </c>
      <c r="B28" s="22"/>
      <c r="C28" s="22"/>
      <c r="D28" s="10">
        <f t="shared" si="0"/>
        <v>0</v>
      </c>
      <c r="E28" s="36">
        <f t="shared" si="1"/>
        <v>0</v>
      </c>
    </row>
    <row r="29" spans="1:5" ht="33.75" customHeight="1" thickBot="1">
      <c r="A29" s="118" t="s">
        <v>12</v>
      </c>
      <c r="B29" s="11">
        <f>B22+B23+B24+B25+B26+B27+B28</f>
        <v>0</v>
      </c>
      <c r="C29" s="11">
        <f>C22+C23+C24+C25+C26+C27+C28</f>
        <v>0</v>
      </c>
      <c r="D29" s="11">
        <f>SUM(D22:D28)</f>
        <v>0</v>
      </c>
      <c r="E29" s="23">
        <f>IF(C29=0,(0),C29/B29)</f>
        <v>0</v>
      </c>
    </row>
    <row r="30" spans="1:5" ht="16.5">
      <c r="A30" s="6"/>
      <c r="B30" s="5"/>
      <c r="C30" s="5"/>
      <c r="D30" s="5"/>
      <c r="E30" s="5"/>
    </row>
    <row r="31" spans="1:5" ht="18.75">
      <c r="A31" s="20" t="s">
        <v>135</v>
      </c>
      <c r="B31" s="71"/>
      <c r="C31" s="129" t="s">
        <v>7</v>
      </c>
      <c r="D31" s="129"/>
      <c r="E31" s="129"/>
    </row>
    <row r="32" spans="1:5" ht="18.75">
      <c r="A32" s="16"/>
      <c r="B32" s="12"/>
      <c r="C32" s="168"/>
      <c r="D32" s="168"/>
      <c r="E32" s="168"/>
    </row>
    <row r="33" spans="1:6" ht="18.75" customHeight="1">
      <c r="A33" s="20"/>
      <c r="B33" s="129" t="s">
        <v>19</v>
      </c>
      <c r="C33" s="129"/>
      <c r="D33" s="129"/>
      <c r="F33" s="17"/>
    </row>
    <row r="34" spans="1:5" ht="18.75">
      <c r="A34" s="16"/>
      <c r="B34" s="12"/>
      <c r="C34" s="149" t="s">
        <v>21</v>
      </c>
      <c r="D34" s="149"/>
      <c r="E34" s="149"/>
    </row>
    <row r="35" spans="1:2" ht="18">
      <c r="A35" s="8"/>
      <c r="B35" s="1"/>
    </row>
    <row r="36" ht="23.25">
      <c r="A36" s="7"/>
    </row>
  </sheetData>
  <sheetProtection/>
  <mergeCells count="19">
    <mergeCell ref="D6:E6"/>
    <mergeCell ref="A4:B4"/>
    <mergeCell ref="A5:C5"/>
    <mergeCell ref="A6:C6"/>
    <mergeCell ref="A1:E1"/>
    <mergeCell ref="A2:E2"/>
    <mergeCell ref="C34:E34"/>
    <mergeCell ref="A14:A20"/>
    <mergeCell ref="B14:E16"/>
    <mergeCell ref="A21:E21"/>
    <mergeCell ref="B3:C3"/>
    <mergeCell ref="B33:D33"/>
    <mergeCell ref="C31:E31"/>
    <mergeCell ref="C32:E32"/>
    <mergeCell ref="B17:E18"/>
    <mergeCell ref="E19:E20"/>
    <mergeCell ref="B19:B20"/>
    <mergeCell ref="C19:C20"/>
    <mergeCell ref="D19:D20"/>
  </mergeCells>
  <printOptions horizontalCentered="1" verticalCentered="1"/>
  <pageMargins left="0.1968503937007874" right="0.1968503937007874" top="0.1968503937007874" bottom="0.5118110236220472" header="0.4724409448818898" footer="0.4724409448818898"/>
  <pageSetup horizontalDpi="600" verticalDpi="600" orientation="portrait" paperSize="9" scale="60" r:id="rId2"/>
  <headerFooter alignWithMargins="0">
    <oddHeader>&amp;L&amp;"Arial,Gras italique"&amp;8TAB.N°04
EQUIPEMENT 2020-ATRSS</oddHeader>
    <oddFooter>&amp;R&amp;"Arial,Gras italique"&amp;8A,T,R,S,S
D,F,P,R
2020</oddFooter>
  </headerFooter>
  <drawing r:id="rId1"/>
</worksheet>
</file>

<file path=xl/worksheets/sheet6.xml><?xml version="1.0" encoding="utf-8"?>
<worksheet xmlns="http://schemas.openxmlformats.org/spreadsheetml/2006/main" xmlns:r="http://schemas.openxmlformats.org/officeDocument/2006/relationships">
  <dimension ref="A1:F81"/>
  <sheetViews>
    <sheetView tabSelected="1" view="pageLayout" zoomScaleNormal="65" zoomScaleSheetLayoutView="75" workbookViewId="0" topLeftCell="A1">
      <selection activeCell="A9" sqref="A9"/>
    </sheetView>
  </sheetViews>
  <sheetFormatPr defaultColWidth="11.421875" defaultRowHeight="12.75"/>
  <cols>
    <col min="1" max="1" width="59.28125" style="73" customWidth="1"/>
    <col min="2" max="2" width="45.28125" style="73" customWidth="1"/>
    <col min="3" max="3" width="25.57421875" style="73" customWidth="1"/>
    <col min="4" max="4" width="23.421875" style="73" customWidth="1"/>
    <col min="5" max="5" width="13.421875" style="73" customWidth="1"/>
    <col min="6" max="16384" width="11.421875" style="73" customWidth="1"/>
  </cols>
  <sheetData>
    <row r="1" spans="1:5" ht="60.75" customHeight="1">
      <c r="A1" s="138" t="s">
        <v>131</v>
      </c>
      <c r="B1" s="139"/>
      <c r="C1" s="139"/>
      <c r="D1" s="139"/>
      <c r="E1" s="140"/>
    </row>
    <row r="2" spans="1:5" ht="48" customHeight="1" thickBot="1">
      <c r="A2" s="157" t="s">
        <v>123</v>
      </c>
      <c r="B2" s="158"/>
      <c r="C2" s="158"/>
      <c r="D2" s="158"/>
      <c r="E2" s="159"/>
    </row>
    <row r="3" spans="1:5" ht="21.75" customHeight="1">
      <c r="A3" s="3"/>
      <c r="B3" s="70" t="s">
        <v>132</v>
      </c>
      <c r="C3" s="70"/>
      <c r="D3"/>
      <c r="E3"/>
    </row>
    <row r="4" spans="1:5" ht="20.25">
      <c r="A4" s="134" t="s">
        <v>140</v>
      </c>
      <c r="B4" s="135"/>
      <c r="C4"/>
      <c r="D4"/>
      <c r="E4"/>
    </row>
    <row r="5" spans="1:5" ht="20.25">
      <c r="A5" s="24" t="s">
        <v>18</v>
      </c>
      <c r="B5"/>
      <c r="C5"/>
      <c r="D5"/>
      <c r="E5"/>
    </row>
    <row r="6" spans="1:5" ht="20.25">
      <c r="A6" s="79" t="s">
        <v>129</v>
      </c>
      <c r="B6" s="71"/>
      <c r="C6" s="267" t="s">
        <v>130</v>
      </c>
      <c r="D6" s="2"/>
      <c r="E6" s="2"/>
    </row>
    <row r="7" spans="1:5" ht="20.25">
      <c r="A7" s="24" t="s">
        <v>138</v>
      </c>
      <c r="B7"/>
      <c r="C7"/>
      <c r="D7"/>
      <c r="E7"/>
    </row>
    <row r="8" spans="1:5" ht="18">
      <c r="A8" s="266" t="s">
        <v>139</v>
      </c>
      <c r="B8"/>
      <c r="C8"/>
      <c r="D8"/>
      <c r="E8"/>
    </row>
    <row r="9" spans="1:5" ht="18">
      <c r="A9" s="1" t="s">
        <v>50</v>
      </c>
      <c r="B9"/>
      <c r="C9"/>
      <c r="D9"/>
      <c r="E9"/>
    </row>
    <row r="10" spans="1:5" ht="20.25">
      <c r="A10" s="24" t="s">
        <v>47</v>
      </c>
      <c r="B10"/>
      <c r="C10"/>
      <c r="D10"/>
      <c r="E10"/>
    </row>
    <row r="11" spans="1:5" ht="20.25">
      <c r="A11" s="24"/>
      <c r="B11"/>
      <c r="C11"/>
      <c r="D11"/>
      <c r="E11"/>
    </row>
    <row r="12" spans="1:5" ht="18">
      <c r="A12" s="268" t="s">
        <v>117</v>
      </c>
      <c r="B12" s="128">
        <v>0</v>
      </c>
      <c r="C12" s="29"/>
      <c r="D12"/>
      <c r="E12"/>
    </row>
    <row r="13" spans="1:5" ht="24" customHeight="1">
      <c r="A13" s="268" t="s">
        <v>118</v>
      </c>
      <c r="B13" s="128">
        <v>0</v>
      </c>
      <c r="C13" s="29"/>
      <c r="D13"/>
      <c r="E13"/>
    </row>
    <row r="14" spans="1:5" ht="24" customHeight="1">
      <c r="A14" s="268" t="s">
        <v>17</v>
      </c>
      <c r="B14" s="127">
        <f>B12+B13</f>
        <v>0</v>
      </c>
      <c r="C14" s="29"/>
      <c r="D14" s="2" t="s">
        <v>15</v>
      </c>
      <c r="E14"/>
    </row>
    <row r="15" spans="1:5" ht="24" customHeight="1">
      <c r="A15" s="156" t="s">
        <v>2</v>
      </c>
      <c r="B15" s="150" t="s">
        <v>119</v>
      </c>
      <c r="C15" s="150"/>
      <c r="D15" s="150"/>
      <c r="E15" s="150"/>
    </row>
    <row r="16" spans="1:5" ht="7.5" customHeight="1">
      <c r="A16" s="156"/>
      <c r="B16" s="150"/>
      <c r="C16" s="150"/>
      <c r="D16" s="150"/>
      <c r="E16" s="150"/>
    </row>
    <row r="17" spans="1:5" ht="7.5" customHeight="1">
      <c r="A17" s="156"/>
      <c r="B17" s="150"/>
      <c r="C17" s="150"/>
      <c r="D17" s="150"/>
      <c r="E17" s="150"/>
    </row>
    <row r="18" spans="1:5" ht="8.25" customHeight="1">
      <c r="A18" s="156"/>
      <c r="B18" s="160" t="s">
        <v>3</v>
      </c>
      <c r="C18" s="160"/>
      <c r="D18" s="160"/>
      <c r="E18" s="160"/>
    </row>
    <row r="19" spans="1:5" ht="16.5" customHeight="1">
      <c r="A19" s="156"/>
      <c r="B19" s="160"/>
      <c r="C19" s="160"/>
      <c r="D19" s="160"/>
      <c r="E19" s="160"/>
    </row>
    <row r="20" spans="1:5" ht="12.75" customHeight="1">
      <c r="A20" s="156"/>
      <c r="B20" s="152" t="s">
        <v>120</v>
      </c>
      <c r="C20" s="151" t="s">
        <v>121</v>
      </c>
      <c r="D20" s="152" t="s">
        <v>122</v>
      </c>
      <c r="E20" s="161" t="s">
        <v>16</v>
      </c>
    </row>
    <row r="21" spans="1:5" ht="33" customHeight="1">
      <c r="A21" s="156"/>
      <c r="B21" s="162"/>
      <c r="C21" s="151"/>
      <c r="D21" s="152"/>
      <c r="E21" s="161"/>
    </row>
    <row r="22" spans="1:5" ht="36" customHeight="1">
      <c r="A22" s="155" t="s">
        <v>22</v>
      </c>
      <c r="B22" s="155"/>
      <c r="C22" s="155"/>
      <c r="D22" s="155"/>
      <c r="E22" s="155"/>
    </row>
    <row r="23" spans="1:5" ht="68.25" customHeight="1">
      <c r="A23" s="35" t="s">
        <v>78</v>
      </c>
      <c r="B23" s="21"/>
      <c r="C23" s="21"/>
      <c r="D23" s="10">
        <f aca="true" t="shared" si="0" ref="D23:D29">B23-C23</f>
        <v>0</v>
      </c>
      <c r="E23" s="36">
        <f aca="true" t="shared" si="1" ref="E23:E32">IF(C23=0,(0),C23/B23)</f>
        <v>0</v>
      </c>
    </row>
    <row r="24" spans="1:5" ht="34.5" customHeight="1">
      <c r="A24" s="117" t="s">
        <v>79</v>
      </c>
      <c r="B24" s="21"/>
      <c r="C24" s="21"/>
      <c r="D24" s="10">
        <f>B24-C24</f>
        <v>0</v>
      </c>
      <c r="E24" s="36">
        <f>IF(C24=0,(0),C24/B24)</f>
        <v>0</v>
      </c>
    </row>
    <row r="25" spans="1:5" s="75" customFormat="1" ht="34.5" customHeight="1">
      <c r="A25" s="35" t="s">
        <v>66</v>
      </c>
      <c r="B25" s="21"/>
      <c r="C25" s="21"/>
      <c r="D25" s="10">
        <f t="shared" si="0"/>
        <v>0</v>
      </c>
      <c r="E25" s="36">
        <f t="shared" si="1"/>
        <v>0</v>
      </c>
    </row>
    <row r="26" spans="1:5" s="75" customFormat="1" ht="60" customHeight="1">
      <c r="A26" s="122" t="s">
        <v>5</v>
      </c>
      <c r="B26" s="21"/>
      <c r="C26" s="21"/>
      <c r="D26" s="10">
        <f t="shared" si="0"/>
        <v>0</v>
      </c>
      <c r="E26" s="36">
        <f t="shared" si="1"/>
        <v>0</v>
      </c>
    </row>
    <row r="27" spans="1:5" s="75" customFormat="1" ht="27.75" customHeight="1">
      <c r="A27" s="122" t="s">
        <v>6</v>
      </c>
      <c r="B27" s="21"/>
      <c r="C27" s="21"/>
      <c r="D27" s="10">
        <f t="shared" si="0"/>
        <v>0</v>
      </c>
      <c r="E27" s="36">
        <f t="shared" si="1"/>
        <v>0</v>
      </c>
    </row>
    <row r="28" spans="1:5" s="75" customFormat="1" ht="24.75" customHeight="1">
      <c r="A28" s="122" t="s">
        <v>26</v>
      </c>
      <c r="B28" s="21"/>
      <c r="C28" s="21"/>
      <c r="D28" s="10">
        <f t="shared" si="0"/>
        <v>0</v>
      </c>
      <c r="E28" s="36">
        <f>IF(C28=0,(0),C28/B28)</f>
        <v>0</v>
      </c>
    </row>
    <row r="29" spans="1:5" s="75" customFormat="1" ht="36" customHeight="1">
      <c r="A29" s="35" t="s">
        <v>67</v>
      </c>
      <c r="B29" s="21"/>
      <c r="C29" s="21"/>
      <c r="D29" s="10">
        <f t="shared" si="0"/>
        <v>0</v>
      </c>
      <c r="E29" s="36">
        <f t="shared" si="1"/>
        <v>0</v>
      </c>
    </row>
    <row r="30" spans="1:5" s="75" customFormat="1" ht="34.5" customHeight="1">
      <c r="A30" s="117" t="s">
        <v>80</v>
      </c>
      <c r="B30" s="21"/>
      <c r="C30" s="21"/>
      <c r="D30" s="10">
        <f>B30-C30</f>
        <v>0</v>
      </c>
      <c r="E30" s="36">
        <f>IF(C30=0,(0),C30/B30)</f>
        <v>0</v>
      </c>
    </row>
    <row r="31" spans="1:6" ht="34.5" customHeight="1">
      <c r="A31" s="117" t="s">
        <v>81</v>
      </c>
      <c r="B31" s="21"/>
      <c r="C31" s="21"/>
      <c r="D31" s="10">
        <f>B31-C31</f>
        <v>0</v>
      </c>
      <c r="E31" s="36">
        <f>IF(C31=0,(0),C31/B31)</f>
        <v>0</v>
      </c>
      <c r="F31" s="75"/>
    </row>
    <row r="32" spans="1:5" ht="30" customHeight="1">
      <c r="A32" s="118"/>
      <c r="B32" s="38">
        <f>SUM(B23:B29)</f>
        <v>0</v>
      </c>
      <c r="C32" s="38">
        <f>SUM(C23:C29)</f>
        <v>0</v>
      </c>
      <c r="D32" s="38">
        <f>SUM(D23:D29)</f>
        <v>0</v>
      </c>
      <c r="E32" s="39">
        <f t="shared" si="1"/>
        <v>0</v>
      </c>
    </row>
    <row r="33" spans="1:6" ht="39" customHeight="1">
      <c r="A33" s="155" t="s">
        <v>23</v>
      </c>
      <c r="B33" s="155"/>
      <c r="C33" s="155"/>
      <c r="D33" s="155"/>
      <c r="E33" s="155"/>
      <c r="F33" s="75"/>
    </row>
    <row r="34" spans="1:6" ht="56.25" customHeight="1">
      <c r="A34" s="35" t="s">
        <v>82</v>
      </c>
      <c r="B34" s="21"/>
      <c r="C34" s="21"/>
      <c r="D34" s="10">
        <f aca="true" t="shared" si="2" ref="D34:D43">B34-C34</f>
        <v>0</v>
      </c>
      <c r="E34" s="36">
        <f aca="true" t="shared" si="3" ref="E34:E43">IF(C34=0,(0),C34/B34)</f>
        <v>0</v>
      </c>
      <c r="F34" s="75"/>
    </row>
    <row r="35" spans="1:5" ht="42.75" customHeight="1">
      <c r="A35" s="35" t="s">
        <v>68</v>
      </c>
      <c r="B35" s="21"/>
      <c r="C35" s="21"/>
      <c r="D35" s="10">
        <f t="shared" si="2"/>
        <v>0</v>
      </c>
      <c r="E35" s="36">
        <f t="shared" si="3"/>
        <v>0</v>
      </c>
    </row>
    <row r="36" spans="1:5" ht="34.5" customHeight="1">
      <c r="A36" s="35" t="s">
        <v>69</v>
      </c>
      <c r="B36" s="21"/>
      <c r="C36" s="21"/>
      <c r="D36" s="10">
        <f t="shared" si="2"/>
        <v>0</v>
      </c>
      <c r="E36" s="36">
        <f t="shared" si="3"/>
        <v>0</v>
      </c>
    </row>
    <row r="37" spans="1:5" ht="36.75" customHeight="1">
      <c r="A37" s="35" t="s">
        <v>70</v>
      </c>
      <c r="B37" s="21"/>
      <c r="C37" s="21"/>
      <c r="D37" s="10">
        <f t="shared" si="2"/>
        <v>0</v>
      </c>
      <c r="E37" s="36">
        <f t="shared" si="3"/>
        <v>0</v>
      </c>
    </row>
    <row r="38" spans="1:5" ht="30" customHeight="1">
      <c r="A38" s="117" t="s">
        <v>83</v>
      </c>
      <c r="B38" s="21"/>
      <c r="C38" s="21"/>
      <c r="D38" s="10">
        <f t="shared" si="2"/>
        <v>0</v>
      </c>
      <c r="E38" s="36">
        <f t="shared" si="3"/>
        <v>0</v>
      </c>
    </row>
    <row r="39" spans="1:5" ht="30" customHeight="1">
      <c r="A39" s="117" t="s">
        <v>84</v>
      </c>
      <c r="B39" s="21"/>
      <c r="C39" s="21"/>
      <c r="D39" s="10">
        <f t="shared" si="2"/>
        <v>0</v>
      </c>
      <c r="E39" s="36">
        <f t="shared" si="3"/>
        <v>0</v>
      </c>
    </row>
    <row r="40" spans="1:5" ht="33.75" customHeight="1">
      <c r="A40" s="117" t="s">
        <v>85</v>
      </c>
      <c r="B40" s="21"/>
      <c r="C40" s="21"/>
      <c r="D40" s="10">
        <f t="shared" si="2"/>
        <v>0</v>
      </c>
      <c r="E40" s="36">
        <f t="shared" si="3"/>
        <v>0</v>
      </c>
    </row>
    <row r="41" spans="1:5" ht="42" customHeight="1">
      <c r="A41" s="117" t="s">
        <v>86</v>
      </c>
      <c r="B41" s="21"/>
      <c r="C41" s="21"/>
      <c r="D41" s="10">
        <f t="shared" si="2"/>
        <v>0</v>
      </c>
      <c r="E41" s="36">
        <f t="shared" si="3"/>
        <v>0</v>
      </c>
    </row>
    <row r="42" spans="1:5" ht="45" customHeight="1">
      <c r="A42" s="117" t="s">
        <v>87</v>
      </c>
      <c r="B42" s="21"/>
      <c r="C42" s="21"/>
      <c r="D42" s="10">
        <f t="shared" si="2"/>
        <v>0</v>
      </c>
      <c r="E42" s="36">
        <f t="shared" si="3"/>
        <v>0</v>
      </c>
    </row>
    <row r="43" spans="1:5" ht="34.5" customHeight="1">
      <c r="A43" s="118"/>
      <c r="B43" s="38">
        <f>SUM(B34:B37)</f>
        <v>0</v>
      </c>
      <c r="C43" s="38">
        <f>SUM(C34:C37)</f>
        <v>0</v>
      </c>
      <c r="D43" s="38">
        <f t="shared" si="2"/>
        <v>0</v>
      </c>
      <c r="E43" s="39">
        <f t="shared" si="3"/>
        <v>0</v>
      </c>
    </row>
    <row r="44" spans="1:5" ht="34.5" customHeight="1">
      <c r="A44" s="154" t="s">
        <v>24</v>
      </c>
      <c r="B44" s="154"/>
      <c r="C44" s="154"/>
      <c r="D44" s="154"/>
      <c r="E44" s="154"/>
    </row>
    <row r="45" spans="1:5" ht="38.25" customHeight="1">
      <c r="A45" s="223" t="s">
        <v>154</v>
      </c>
      <c r="B45" s="21"/>
      <c r="C45" s="21"/>
      <c r="D45" s="10">
        <f aca="true" t="shared" si="4" ref="D45:D54">B45-C45</f>
        <v>0</v>
      </c>
      <c r="E45" s="36">
        <f aca="true" t="shared" si="5" ref="E45:E55">IF(C45=0,(0),C45/B45)</f>
        <v>0</v>
      </c>
    </row>
    <row r="46" spans="1:5" ht="44.25" customHeight="1">
      <c r="A46" s="223" t="s">
        <v>155</v>
      </c>
      <c r="B46" s="21"/>
      <c r="C46" s="21"/>
      <c r="D46" s="10">
        <f t="shared" si="4"/>
        <v>0</v>
      </c>
      <c r="E46" s="36">
        <f t="shared" si="5"/>
        <v>0</v>
      </c>
    </row>
    <row r="47" spans="1:5" ht="30">
      <c r="A47" s="223" t="s">
        <v>156</v>
      </c>
      <c r="B47" s="21"/>
      <c r="C47" s="21"/>
      <c r="D47" s="10">
        <f t="shared" si="4"/>
        <v>0</v>
      </c>
      <c r="E47" s="36">
        <f t="shared" si="5"/>
        <v>0</v>
      </c>
    </row>
    <row r="48" spans="1:5" ht="30" customHeight="1">
      <c r="A48" s="223" t="s">
        <v>157</v>
      </c>
      <c r="B48" s="21"/>
      <c r="C48" s="21"/>
      <c r="D48" s="10">
        <f t="shared" si="4"/>
        <v>0</v>
      </c>
      <c r="E48" s="36">
        <f t="shared" si="5"/>
        <v>0</v>
      </c>
    </row>
    <row r="49" spans="1:5" ht="31.5" customHeight="1">
      <c r="A49" s="223" t="s">
        <v>158</v>
      </c>
      <c r="B49" s="21"/>
      <c r="C49" s="21"/>
      <c r="D49" s="10">
        <f t="shared" si="4"/>
        <v>0</v>
      </c>
      <c r="E49" s="36">
        <f t="shared" si="5"/>
        <v>0</v>
      </c>
    </row>
    <row r="50" spans="1:5" ht="36.75" customHeight="1">
      <c r="A50" s="223" t="s">
        <v>159</v>
      </c>
      <c r="B50" s="21"/>
      <c r="C50" s="21"/>
      <c r="D50" s="10">
        <f t="shared" si="4"/>
        <v>0</v>
      </c>
      <c r="E50" s="36">
        <f t="shared" si="5"/>
        <v>0</v>
      </c>
    </row>
    <row r="51" spans="1:5" ht="36.75" customHeight="1">
      <c r="A51" s="269"/>
      <c r="B51" s="270"/>
      <c r="C51" s="270"/>
      <c r="D51" s="271"/>
      <c r="E51" s="272"/>
    </row>
    <row r="52" spans="1:5" ht="33.75" customHeight="1">
      <c r="A52" s="117" t="s">
        <v>88</v>
      </c>
      <c r="B52" s="21"/>
      <c r="C52" s="21"/>
      <c r="D52" s="10">
        <f t="shared" si="4"/>
        <v>0</v>
      </c>
      <c r="E52" s="36">
        <f t="shared" si="5"/>
        <v>0</v>
      </c>
    </row>
    <row r="53" spans="1:5" ht="18.75">
      <c r="A53" s="117" t="s">
        <v>89</v>
      </c>
      <c r="B53" s="21"/>
      <c r="C53" s="21"/>
      <c r="D53" s="10">
        <f t="shared" si="4"/>
        <v>0</v>
      </c>
      <c r="E53" s="36">
        <f t="shared" si="5"/>
        <v>0</v>
      </c>
    </row>
    <row r="54" spans="1:6" ht="36">
      <c r="A54" s="117" t="s">
        <v>90</v>
      </c>
      <c r="B54" s="21"/>
      <c r="C54" s="21"/>
      <c r="D54" s="10">
        <f t="shared" si="4"/>
        <v>0</v>
      </c>
      <c r="E54" s="36">
        <f t="shared" si="5"/>
        <v>0</v>
      </c>
      <c r="F54" s="75"/>
    </row>
    <row r="55" spans="1:6" ht="33.75" customHeight="1">
      <c r="A55" s="123"/>
      <c r="B55" s="38">
        <f>SUM(B45:B54)</f>
        <v>0</v>
      </c>
      <c r="C55" s="38">
        <f>SUM(C45:C54)</f>
        <v>0</v>
      </c>
      <c r="D55" s="38">
        <f>SUM(D45:D54)</f>
        <v>0</v>
      </c>
      <c r="E55" s="39">
        <f t="shared" si="5"/>
        <v>0</v>
      </c>
      <c r="F55" s="75"/>
    </row>
    <row r="56" spans="1:6" ht="33.75" customHeight="1">
      <c r="A56" s="155" t="s">
        <v>28</v>
      </c>
      <c r="B56" s="155"/>
      <c r="C56" s="155"/>
      <c r="D56" s="155"/>
      <c r="E56" s="155"/>
      <c r="F56" s="75"/>
    </row>
    <row r="57" spans="1:6" ht="33.75" customHeight="1">
      <c r="A57" s="35" t="s">
        <v>91</v>
      </c>
      <c r="B57" s="21"/>
      <c r="C57" s="21"/>
      <c r="D57" s="10">
        <f>B57-C57</f>
        <v>0</v>
      </c>
      <c r="E57" s="36">
        <f>IF(C57=0,(0),C57/B57)</f>
        <v>0</v>
      </c>
      <c r="F57" s="75"/>
    </row>
    <row r="58" spans="1:6" ht="33.75" customHeight="1">
      <c r="A58" s="124" t="s">
        <v>76</v>
      </c>
      <c r="B58" s="21"/>
      <c r="C58" s="21"/>
      <c r="D58" s="10"/>
      <c r="E58" s="36"/>
      <c r="F58" s="75"/>
    </row>
    <row r="59" spans="1:6" ht="18.75">
      <c r="A59" s="35" t="s">
        <v>29</v>
      </c>
      <c r="B59" s="21"/>
      <c r="C59" s="21"/>
      <c r="D59" s="10">
        <f aca="true" t="shared" si="6" ref="D59:D70">B59-C59</f>
        <v>0</v>
      </c>
      <c r="E59" s="36">
        <f aca="true" t="shared" si="7" ref="E59:E70">IF(C59=0,(0),C59/B59)</f>
        <v>0</v>
      </c>
      <c r="F59" s="75"/>
    </row>
    <row r="60" spans="1:6" ht="36">
      <c r="A60" s="35" t="s">
        <v>30</v>
      </c>
      <c r="B60" s="21"/>
      <c r="C60" s="21"/>
      <c r="D60" s="10">
        <f t="shared" si="6"/>
        <v>0</v>
      </c>
      <c r="E60" s="36">
        <f t="shared" si="7"/>
        <v>0</v>
      </c>
      <c r="F60" s="75"/>
    </row>
    <row r="61" spans="1:6" ht="33.75" customHeight="1">
      <c r="A61" s="35" t="s">
        <v>31</v>
      </c>
      <c r="B61" s="21"/>
      <c r="C61" s="21"/>
      <c r="D61" s="10">
        <f t="shared" si="6"/>
        <v>0</v>
      </c>
      <c r="E61" s="36">
        <f t="shared" si="7"/>
        <v>0</v>
      </c>
      <c r="F61" s="75"/>
    </row>
    <row r="62" spans="1:6" ht="36" customHeight="1">
      <c r="A62" s="35" t="s">
        <v>99</v>
      </c>
      <c r="B62" s="21"/>
      <c r="C62" s="21"/>
      <c r="D62" s="10">
        <f t="shared" si="6"/>
        <v>0</v>
      </c>
      <c r="E62" s="36">
        <f t="shared" si="7"/>
        <v>0</v>
      </c>
      <c r="F62" s="75"/>
    </row>
    <row r="63" spans="1:6" ht="33.75" customHeight="1">
      <c r="A63" s="35" t="s">
        <v>98</v>
      </c>
      <c r="B63" s="21"/>
      <c r="C63" s="21"/>
      <c r="D63" s="10">
        <f t="shared" si="6"/>
        <v>0</v>
      </c>
      <c r="E63" s="36">
        <f t="shared" si="7"/>
        <v>0</v>
      </c>
      <c r="F63" s="75"/>
    </row>
    <row r="64" spans="1:6" ht="33.75" customHeight="1">
      <c r="A64" s="117" t="s">
        <v>92</v>
      </c>
      <c r="B64" s="21"/>
      <c r="C64" s="21"/>
      <c r="D64" s="10"/>
      <c r="E64" s="36"/>
      <c r="F64" s="75"/>
    </row>
    <row r="65" spans="1:6" ht="36">
      <c r="A65" s="35" t="s">
        <v>97</v>
      </c>
      <c r="B65" s="21"/>
      <c r="C65" s="21"/>
      <c r="D65" s="10">
        <f t="shared" si="6"/>
        <v>0</v>
      </c>
      <c r="E65" s="36">
        <f t="shared" si="7"/>
        <v>0</v>
      </c>
      <c r="F65" s="75"/>
    </row>
    <row r="66" spans="1:6" ht="33.75" customHeight="1">
      <c r="A66" s="35" t="s">
        <v>104</v>
      </c>
      <c r="B66" s="21"/>
      <c r="C66" s="21"/>
      <c r="D66" s="10">
        <f t="shared" si="6"/>
        <v>0</v>
      </c>
      <c r="E66" s="36">
        <f t="shared" si="7"/>
        <v>0</v>
      </c>
      <c r="F66" s="75"/>
    </row>
    <row r="67" spans="1:5" ht="33.75" customHeight="1">
      <c r="A67" s="35" t="s">
        <v>96</v>
      </c>
      <c r="B67" s="21"/>
      <c r="C67" s="21"/>
      <c r="D67" s="10">
        <f t="shared" si="6"/>
        <v>0</v>
      </c>
      <c r="E67" s="36">
        <f t="shared" si="7"/>
        <v>0</v>
      </c>
    </row>
    <row r="68" spans="1:5" ht="18.75">
      <c r="A68" s="35" t="s">
        <v>94</v>
      </c>
      <c r="B68" s="21"/>
      <c r="C68" s="21"/>
      <c r="D68" s="10">
        <f t="shared" si="6"/>
        <v>0</v>
      </c>
      <c r="E68" s="36">
        <f t="shared" si="7"/>
        <v>0</v>
      </c>
    </row>
    <row r="69" spans="1:5" ht="33.75" customHeight="1">
      <c r="A69" s="125" t="s">
        <v>93</v>
      </c>
      <c r="B69" s="21"/>
      <c r="C69" s="21"/>
      <c r="D69" s="10">
        <f t="shared" si="6"/>
        <v>0</v>
      </c>
      <c r="E69" s="36">
        <f t="shared" si="7"/>
        <v>0</v>
      </c>
    </row>
    <row r="70" spans="1:5" ht="33.75" customHeight="1">
      <c r="A70" s="35" t="s">
        <v>95</v>
      </c>
      <c r="B70" s="21"/>
      <c r="C70" s="21"/>
      <c r="D70" s="10">
        <f t="shared" si="6"/>
        <v>0</v>
      </c>
      <c r="E70" s="36">
        <f t="shared" si="7"/>
        <v>0</v>
      </c>
    </row>
    <row r="71" spans="1:5" ht="26.25" customHeight="1">
      <c r="A71" s="118"/>
      <c r="B71" s="38">
        <f>SUM(B57:B70)</f>
        <v>0</v>
      </c>
      <c r="C71" s="38">
        <f>SUM(C57:C70)</f>
        <v>0</v>
      </c>
      <c r="D71" s="38">
        <f>SUM(D57:D70)</f>
        <v>0</v>
      </c>
      <c r="E71" s="39">
        <f>IF(C71=0,(0),C71/B71)</f>
        <v>0</v>
      </c>
    </row>
    <row r="72" spans="1:5" ht="26.25">
      <c r="A72" s="153" t="s">
        <v>32</v>
      </c>
      <c r="B72" s="153"/>
      <c r="C72" s="153"/>
      <c r="D72" s="153"/>
      <c r="E72" s="153"/>
    </row>
    <row r="73" spans="1:6" ht="54">
      <c r="A73" s="35" t="s">
        <v>77</v>
      </c>
      <c r="B73" s="21">
        <v>0</v>
      </c>
      <c r="C73" s="21">
        <v>0</v>
      </c>
      <c r="D73" s="10">
        <f>B73-C73</f>
        <v>0</v>
      </c>
      <c r="E73" s="36">
        <f>IF(C73=0,(0),C73/B73)</f>
        <v>0</v>
      </c>
      <c r="F73" s="77"/>
    </row>
    <row r="74" spans="1:6" ht="18.75">
      <c r="A74" s="126" t="s">
        <v>100</v>
      </c>
      <c r="B74" s="21">
        <f>B75+B76+B77</f>
        <v>0</v>
      </c>
      <c r="C74" s="21">
        <f>C75+C76+C77</f>
        <v>0</v>
      </c>
      <c r="D74" s="21">
        <f>D75+D76+D77</f>
        <v>0</v>
      </c>
      <c r="E74" s="36">
        <f>IF(C74=0,(0),C74/B74)</f>
        <v>0</v>
      </c>
      <c r="F74" s="77"/>
    </row>
    <row r="75" spans="1:5" ht="30.75" customHeight="1">
      <c r="A75" s="117" t="s">
        <v>101</v>
      </c>
      <c r="B75" s="21"/>
      <c r="C75" s="21"/>
      <c r="D75" s="10"/>
      <c r="E75" s="36">
        <f>IF(C75=0,(0),C75/B75)</f>
        <v>0</v>
      </c>
    </row>
    <row r="76" spans="1:5" ht="28.5" customHeight="1">
      <c r="A76" s="117" t="s">
        <v>102</v>
      </c>
      <c r="B76" s="21"/>
      <c r="C76" s="21"/>
      <c r="D76" s="10"/>
      <c r="E76" s="36">
        <f>IF(C76=0,(0),C76/B76)</f>
        <v>0</v>
      </c>
    </row>
    <row r="77" spans="1:5" ht="18.75">
      <c r="A77" s="117" t="s">
        <v>103</v>
      </c>
      <c r="B77" s="21"/>
      <c r="C77" s="21"/>
      <c r="D77" s="10"/>
      <c r="E77" s="36">
        <f>IF(C77=0,(0),C77/B77)</f>
        <v>0</v>
      </c>
    </row>
    <row r="78" spans="1:5" ht="20.25">
      <c r="A78" s="123"/>
      <c r="B78" s="38">
        <f>B73+B74</f>
        <v>0</v>
      </c>
      <c r="C78" s="38">
        <f>C73+C74</f>
        <v>0</v>
      </c>
      <c r="D78" s="38">
        <f>D73+D74</f>
        <v>0</v>
      </c>
      <c r="E78" s="39">
        <f>IF(C78=0,(0),C78/B78)</f>
        <v>0</v>
      </c>
    </row>
    <row r="79" spans="1:5" ht="19.5">
      <c r="A79" s="37" t="s">
        <v>12</v>
      </c>
      <c r="B79" s="38">
        <f>B32+B43+B55+B71+B78</f>
        <v>0</v>
      </c>
      <c r="C79" s="38">
        <f>C32+C43+C55+C71+C78</f>
        <v>0</v>
      </c>
      <c r="D79" s="38">
        <f>D32+D43+D55+D71+D78</f>
        <v>0</v>
      </c>
      <c r="E79" s="39">
        <f>IF(C79=0,(0),C79/B79)</f>
        <v>0</v>
      </c>
    </row>
    <row r="80" spans="1:5" ht="48.75" customHeight="1">
      <c r="A80" s="197" t="s">
        <v>7</v>
      </c>
      <c r="B80" s="197"/>
      <c r="C80" s="197" t="s">
        <v>136</v>
      </c>
      <c r="D80" s="197"/>
      <c r="E80" s="197"/>
    </row>
    <row r="81" spans="1:5" ht="60.75" customHeight="1">
      <c r="A81" s="16"/>
      <c r="B81" s="273" t="s">
        <v>135</v>
      </c>
      <c r="C81" s="34"/>
      <c r="D81" s="34"/>
      <c r="E81" s="34"/>
    </row>
  </sheetData>
  <sheetProtection/>
  <mergeCells count="17">
    <mergeCell ref="A1:E1"/>
    <mergeCell ref="A2:E2"/>
    <mergeCell ref="A4:B4"/>
    <mergeCell ref="A72:E72"/>
    <mergeCell ref="A22:E22"/>
    <mergeCell ref="A33:E33"/>
    <mergeCell ref="A44:E44"/>
    <mergeCell ref="A56:E56"/>
    <mergeCell ref="A80:B80"/>
    <mergeCell ref="C80:E80"/>
    <mergeCell ref="A15:A21"/>
    <mergeCell ref="B15:E17"/>
    <mergeCell ref="B18:E19"/>
    <mergeCell ref="B20:B21"/>
    <mergeCell ref="C20:C21"/>
    <mergeCell ref="D20:D21"/>
    <mergeCell ref="E20:E21"/>
  </mergeCells>
  <printOptions horizontalCentered="1" verticalCentered="1"/>
  <pageMargins left="0.5905511811023623" right="0.3937007874015748" top="0.5118110236220472" bottom="0.5118110236220472" header="0.4724409448818898" footer="0.4724409448818898"/>
  <pageSetup horizontalDpi="600" verticalDpi="600" orientation="portrait" paperSize="9" scale="50" r:id="rId1"/>
  <headerFooter alignWithMargins="0">
    <oddHeader>&amp;L&amp;"Arial,Gras italique"TAB.N°05
FONCT.2020-ATRSS</oddHeader>
    <oddFooter>&amp;R&amp;"Arial,Gras italique"&amp;8A.T,R,S,S
D..F.P,R.
2020</oddFooter>
  </headerFooter>
</worksheet>
</file>

<file path=xl/worksheets/sheet7.xml><?xml version="1.0" encoding="utf-8"?>
<worksheet xmlns="http://schemas.openxmlformats.org/spreadsheetml/2006/main" xmlns:r="http://schemas.openxmlformats.org/officeDocument/2006/relationships">
  <dimension ref="A1:G24"/>
  <sheetViews>
    <sheetView zoomScaleSheetLayoutView="75" zoomScalePageLayoutView="0" workbookViewId="0" topLeftCell="A13">
      <selection activeCell="A27" sqref="A27"/>
    </sheetView>
  </sheetViews>
  <sheetFormatPr defaultColWidth="11.421875" defaultRowHeight="12.75"/>
  <cols>
    <col min="1" max="1" width="72.28125" style="73" customWidth="1"/>
    <col min="2" max="4" width="24.28125" style="73" customWidth="1"/>
    <col min="5" max="5" width="20.7109375" style="73" customWidth="1"/>
    <col min="6" max="16384" width="11.421875" style="73" customWidth="1"/>
  </cols>
  <sheetData>
    <row r="1" spans="1:7" s="98" customFormat="1" ht="51.75" customHeight="1">
      <c r="A1" s="202" t="s">
        <v>48</v>
      </c>
      <c r="B1" s="202"/>
      <c r="C1" s="109"/>
      <c r="D1" s="109"/>
      <c r="E1" s="103"/>
      <c r="F1" s="103"/>
      <c r="G1" s="103"/>
    </row>
    <row r="2" spans="1:7" s="98" customFormat="1" ht="55.5" customHeight="1">
      <c r="A2" s="203" t="s">
        <v>126</v>
      </c>
      <c r="B2" s="203"/>
      <c r="C2" s="109"/>
      <c r="D2" s="109"/>
      <c r="E2" s="103"/>
      <c r="F2" s="103"/>
      <c r="G2" s="103"/>
    </row>
    <row r="3" spans="1:3" s="99" customFormat="1" ht="21.75" customHeight="1">
      <c r="A3" s="201" t="s">
        <v>51</v>
      </c>
      <c r="B3" s="201"/>
      <c r="C3" s="110"/>
    </row>
    <row r="4" spans="1:2" s="102" customFormat="1" ht="21" customHeight="1">
      <c r="A4" s="199" t="s">
        <v>52</v>
      </c>
      <c r="B4" s="200"/>
    </row>
    <row r="5" spans="1:2" s="102" customFormat="1" ht="22.5" customHeight="1">
      <c r="A5" s="199" t="s">
        <v>18</v>
      </c>
      <c r="B5" s="199"/>
    </row>
    <row r="6" spans="1:2" s="102" customFormat="1" ht="22.5" customHeight="1">
      <c r="A6" s="119"/>
      <c r="B6" s="119"/>
    </row>
    <row r="7" spans="1:7" s="99" customFormat="1" ht="13.5" customHeight="1">
      <c r="A7" s="198" t="s">
        <v>125</v>
      </c>
      <c r="B7" s="198"/>
      <c r="C7" s="104"/>
      <c r="D7" s="104"/>
      <c r="E7" s="104"/>
      <c r="F7" s="104"/>
      <c r="G7" s="104"/>
    </row>
    <row r="8" spans="1:7" s="99" customFormat="1" ht="21.75" customHeight="1">
      <c r="A8" s="198"/>
      <c r="B8" s="198"/>
      <c r="C8" s="104"/>
      <c r="D8" s="104"/>
      <c r="E8" s="104"/>
      <c r="F8" s="104"/>
      <c r="G8" s="104"/>
    </row>
    <row r="9" spans="1:5" ht="13.5" customHeight="1">
      <c r="A9" s="74"/>
      <c r="B9" s="98"/>
      <c r="C9" s="98"/>
      <c r="D9" s="98"/>
      <c r="E9" s="98"/>
    </row>
    <row r="10" spans="1:5" ht="35.25" customHeight="1">
      <c r="A10" s="116" t="s">
        <v>56</v>
      </c>
      <c r="B10" s="116" t="s">
        <v>127</v>
      </c>
      <c r="C10" s="112"/>
      <c r="D10" s="112"/>
      <c r="E10" s="98"/>
    </row>
    <row r="11" spans="1:4" ht="33.75" customHeight="1">
      <c r="A11" s="111" t="s">
        <v>58</v>
      </c>
      <c r="B11" s="107"/>
      <c r="C11" s="112"/>
      <c r="D11" s="113"/>
    </row>
    <row r="12" spans="1:4" ht="33.75" customHeight="1">
      <c r="A12" s="111" t="s">
        <v>59</v>
      </c>
      <c r="B12" s="107"/>
      <c r="C12" s="112"/>
      <c r="D12" s="113"/>
    </row>
    <row r="13" spans="1:4" ht="33.75" customHeight="1">
      <c r="A13" s="111" t="s">
        <v>60</v>
      </c>
      <c r="B13" s="107"/>
      <c r="C13" s="112"/>
      <c r="D13" s="113"/>
    </row>
    <row r="14" spans="1:4" ht="33.75" customHeight="1">
      <c r="A14" s="111" t="s">
        <v>61</v>
      </c>
      <c r="B14" s="107"/>
      <c r="C14" s="112"/>
      <c r="D14" s="113"/>
    </row>
    <row r="15" spans="1:4" ht="33.75" customHeight="1">
      <c r="A15" s="111" t="s">
        <v>62</v>
      </c>
      <c r="B15" s="107"/>
      <c r="C15" s="112"/>
      <c r="D15" s="113"/>
    </row>
    <row r="16" spans="1:4" ht="33.75" customHeight="1">
      <c r="A16" s="111" t="s">
        <v>63</v>
      </c>
      <c r="B16" s="107"/>
      <c r="C16" s="112"/>
      <c r="D16" s="113"/>
    </row>
    <row r="17" spans="1:4" ht="33.75" customHeight="1">
      <c r="A17" s="111" t="s">
        <v>64</v>
      </c>
      <c r="B17" s="107"/>
      <c r="C17" s="112"/>
      <c r="D17" s="113"/>
    </row>
    <row r="18" spans="1:4" ht="33.75" customHeight="1">
      <c r="A18" s="111" t="s">
        <v>65</v>
      </c>
      <c r="B18" s="107"/>
      <c r="C18" s="112"/>
      <c r="D18" s="113"/>
    </row>
    <row r="19" spans="1:4" ht="33.75" customHeight="1">
      <c r="A19" s="114" t="s">
        <v>54</v>
      </c>
      <c r="B19" s="115">
        <f>SUM(B11:B18)</f>
        <v>0</v>
      </c>
      <c r="C19" s="112"/>
      <c r="D19" s="113"/>
    </row>
    <row r="20" spans="2:5" ht="9" customHeight="1">
      <c r="B20" s="76"/>
      <c r="C20" s="76"/>
      <c r="D20" s="76"/>
      <c r="E20" s="76"/>
    </row>
    <row r="21" spans="1:5" ht="21.75" customHeight="1">
      <c r="A21" s="108" t="s">
        <v>53</v>
      </c>
      <c r="B21" s="76"/>
      <c r="C21" s="76"/>
      <c r="D21" s="76"/>
      <c r="E21" s="76"/>
    </row>
    <row r="22" spans="1:2" ht="14.25" customHeight="1">
      <c r="A22" s="108" t="s">
        <v>57</v>
      </c>
      <c r="B22" s="78"/>
    </row>
    <row r="23" spans="1:5" s="101" customFormat="1" ht="15" customHeight="1">
      <c r="A23" s="105"/>
      <c r="B23" s="105"/>
      <c r="E23" s="100"/>
    </row>
    <row r="24" spans="1:5" s="101" customFormat="1" ht="15">
      <c r="A24" s="105"/>
      <c r="B24" s="106"/>
      <c r="E24" s="100"/>
    </row>
  </sheetData>
  <sheetProtection/>
  <mergeCells count="6">
    <mergeCell ref="A7:B8"/>
    <mergeCell ref="A4:B4"/>
    <mergeCell ref="A3:B3"/>
    <mergeCell ref="A1:B1"/>
    <mergeCell ref="A2:B2"/>
    <mergeCell ref="A5:B5"/>
  </mergeCells>
  <printOptions/>
  <pageMargins left="0.35433070866141736" right="0.2755905511811024" top="0.3" bottom="0.7480314960629921" header="0.2362204724409449" footer="0.31496062992125984"/>
  <pageSetup horizontalDpi="300" verticalDpi="300" orientation="portrait" paperSize="9" r:id="rId2"/>
  <headerFooter alignWithMargins="0">
    <oddFooter>&amp;L&amp;"Arial,Gras italique"TAB.N°06
15%-Prestations.2018&amp;R&amp;"Arial,Gras italique"&amp;8D.G.R.S.D.T
D.A.F.R.
2018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mohamed-sdfr</dc:creator>
  <cp:keywords/>
  <dc:description/>
  <cp:lastModifiedBy>HP</cp:lastModifiedBy>
  <cp:lastPrinted>2021-01-20T10:27:45Z</cp:lastPrinted>
  <dcterms:created xsi:type="dcterms:W3CDTF">2003-09-20T09:22:07Z</dcterms:created>
  <dcterms:modified xsi:type="dcterms:W3CDTF">2021-01-20T10:36:51Z</dcterms:modified>
  <cp:category/>
  <cp:version/>
  <cp:contentType/>
  <cp:contentStatus/>
</cp:coreProperties>
</file>